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65320CC9-BC73-47B6-BC73-57A7ED195280}" xr6:coauthVersionLast="36" xr6:coauthVersionMax="36" xr10:uidLastSave="{00000000-0000-0000-0000-000000000000}"/>
  <bookViews>
    <workbookView xWindow="0" yWindow="0" windowWidth="23040" windowHeight="10404" xr2:uid="{4C246EC1-3191-4586-9298-3D11C5A7E7CB}"/>
  </bookViews>
  <sheets>
    <sheet name="cz. 7 - warzywa i owoce" sheetId="1" r:id="rId1"/>
  </sheets>
  <definedNames>
    <definedName name="_xlnm.Print_Area" localSheetId="0">'cz. 7 - warzywa i owoce'!$A$1:$I$57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I54" i="1" s="1"/>
  <c r="E54" i="1"/>
  <c r="I53" i="1"/>
  <c r="F53" i="1"/>
  <c r="E53" i="1"/>
  <c r="F52" i="1"/>
  <c r="I52" i="1" s="1"/>
  <c r="E52" i="1"/>
  <c r="F51" i="1"/>
  <c r="I51" i="1" s="1"/>
  <c r="E51" i="1"/>
  <c r="F50" i="1"/>
  <c r="I50" i="1" s="1"/>
  <c r="E50" i="1"/>
  <c r="I49" i="1"/>
  <c r="F49" i="1"/>
  <c r="E49" i="1"/>
  <c r="F48" i="1"/>
  <c r="I48" i="1" s="1"/>
  <c r="E48" i="1"/>
  <c r="F47" i="1"/>
  <c r="I47" i="1" s="1"/>
  <c r="E47" i="1"/>
  <c r="F46" i="1"/>
  <c r="I46" i="1" s="1"/>
  <c r="E46" i="1"/>
  <c r="I45" i="1"/>
  <c r="F45" i="1"/>
  <c r="E45" i="1"/>
  <c r="F44" i="1"/>
  <c r="I44" i="1" s="1"/>
  <c r="E44" i="1"/>
  <c r="F43" i="1"/>
  <c r="I43" i="1" s="1"/>
  <c r="E43" i="1"/>
  <c r="F42" i="1"/>
  <c r="I42" i="1" s="1"/>
  <c r="E42" i="1"/>
  <c r="I41" i="1"/>
  <c r="F41" i="1"/>
  <c r="E41" i="1"/>
  <c r="F40" i="1"/>
  <c r="I40" i="1" s="1"/>
  <c r="E40" i="1"/>
  <c r="F39" i="1"/>
  <c r="I39" i="1" s="1"/>
  <c r="E39" i="1"/>
  <c r="F38" i="1"/>
  <c r="I38" i="1" s="1"/>
  <c r="E38" i="1"/>
  <c r="I37" i="1"/>
  <c r="F37" i="1"/>
  <c r="E37" i="1"/>
  <c r="F36" i="1"/>
  <c r="I36" i="1" s="1"/>
  <c r="E36" i="1"/>
  <c r="F35" i="1"/>
  <c r="I35" i="1" s="1"/>
  <c r="E35" i="1"/>
  <c r="F34" i="1"/>
  <c r="I34" i="1" s="1"/>
  <c r="E34" i="1"/>
  <c r="I33" i="1"/>
  <c r="F33" i="1"/>
  <c r="E33" i="1"/>
  <c r="F32" i="1"/>
  <c r="I32" i="1" s="1"/>
  <c r="E32" i="1"/>
  <c r="F31" i="1"/>
  <c r="I31" i="1" s="1"/>
  <c r="E31" i="1"/>
  <c r="F30" i="1"/>
  <c r="I30" i="1" s="1"/>
  <c r="E30" i="1"/>
  <c r="I29" i="1"/>
  <c r="F29" i="1"/>
  <c r="E29" i="1"/>
  <c r="F28" i="1"/>
  <c r="I28" i="1" s="1"/>
  <c r="E28" i="1"/>
  <c r="F27" i="1"/>
  <c r="I27" i="1" s="1"/>
  <c r="E27" i="1"/>
  <c r="F26" i="1"/>
  <c r="I26" i="1" s="1"/>
  <c r="E26" i="1"/>
  <c r="I25" i="1"/>
  <c r="F25" i="1"/>
  <c r="E25" i="1"/>
  <c r="F24" i="1"/>
  <c r="I24" i="1" s="1"/>
  <c r="E24" i="1"/>
  <c r="F23" i="1"/>
  <c r="I23" i="1" s="1"/>
  <c r="E23" i="1"/>
  <c r="F22" i="1"/>
  <c r="I22" i="1" s="1"/>
  <c r="E22" i="1"/>
  <c r="I21" i="1"/>
  <c r="F21" i="1"/>
  <c r="E21" i="1"/>
  <c r="F20" i="1"/>
  <c r="I20" i="1" s="1"/>
  <c r="E20" i="1"/>
  <c r="F19" i="1"/>
  <c r="I19" i="1" s="1"/>
  <c r="E19" i="1"/>
  <c r="F18" i="1"/>
  <c r="I18" i="1" s="1"/>
  <c r="E18" i="1"/>
  <c r="I17" i="1"/>
  <c r="F17" i="1"/>
  <c r="E17" i="1"/>
  <c r="F16" i="1"/>
  <c r="I16" i="1" s="1"/>
  <c r="E16" i="1"/>
  <c r="F15" i="1"/>
  <c r="I15" i="1" s="1"/>
  <c r="E15" i="1"/>
  <c r="F14" i="1"/>
  <c r="I14" i="1" s="1"/>
  <c r="E14" i="1"/>
  <c r="I13" i="1"/>
  <c r="F13" i="1"/>
  <c r="E13" i="1"/>
  <c r="F12" i="1"/>
  <c r="I12" i="1" s="1"/>
  <c r="E12" i="1"/>
  <c r="F11" i="1"/>
  <c r="I11" i="1" s="1"/>
  <c r="E11" i="1"/>
  <c r="F10" i="1"/>
  <c r="I10" i="1" s="1"/>
  <c r="E10" i="1"/>
  <c r="I9" i="1"/>
  <c r="F9" i="1"/>
  <c r="E9" i="1"/>
  <c r="F8" i="1"/>
  <c r="I8" i="1" s="1"/>
  <c r="E8" i="1"/>
  <c r="F7" i="1"/>
  <c r="I7" i="1" s="1"/>
  <c r="E7" i="1"/>
  <c r="F6" i="1"/>
  <c r="I6" i="1" s="1"/>
  <c r="E6" i="1"/>
  <c r="I5" i="1"/>
  <c r="F5" i="1"/>
  <c r="E5" i="1"/>
  <c r="I56" i="1" l="1"/>
</calcChain>
</file>

<file path=xl/sharedStrings.xml><?xml version="1.0" encoding="utf-8"?>
<sst xmlns="http://schemas.openxmlformats.org/spreadsheetml/2006/main" count="163" uniqueCount="115">
  <si>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</si>
  <si>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</si>
  <si>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</si>
  <si>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</si>
  <si>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</si>
  <si>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</si>
  <si>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</si>
  <si>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</si>
  <si>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</si>
  <si>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</si>
  <si>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Arbuz kg</t>
  </si>
  <si>
    <t>kg</t>
  </si>
  <si>
    <t>2.</t>
  </si>
  <si>
    <t>Banany gat. I</t>
  </si>
  <si>
    <t>3.</t>
  </si>
  <si>
    <t>Botwina</t>
  </si>
  <si>
    <t>szt</t>
  </si>
  <si>
    <t>4.</t>
  </si>
  <si>
    <t>Brokuły świeże</t>
  </si>
  <si>
    <t>5.</t>
  </si>
  <si>
    <t>Brzoskwinia</t>
  </si>
  <si>
    <t>6.</t>
  </si>
  <si>
    <t>Buraki</t>
  </si>
  <si>
    <t>7.</t>
  </si>
  <si>
    <t>Cebula</t>
  </si>
  <si>
    <t>8.</t>
  </si>
  <si>
    <t>Cebula czerwona</t>
  </si>
  <si>
    <t>9.</t>
  </si>
  <si>
    <t>Cukinia</t>
  </si>
  <si>
    <t>10.</t>
  </si>
  <si>
    <t>Cytryna gat. I, soczysta, o gładkiej i cienkiej skórce</t>
  </si>
  <si>
    <t>11.</t>
  </si>
  <si>
    <t>Czosnek krajowy</t>
  </si>
  <si>
    <t>12.</t>
  </si>
  <si>
    <t xml:space="preserve">Dynia słodka </t>
  </si>
  <si>
    <t>13.</t>
  </si>
  <si>
    <t>Fasolka szparagowa świeża</t>
  </si>
  <si>
    <t>14.</t>
  </si>
  <si>
    <t>Gruszka gat. I</t>
  </si>
  <si>
    <t>15.</t>
  </si>
  <si>
    <t>Jabłko gat. I</t>
  </si>
  <si>
    <t>16.</t>
  </si>
  <si>
    <t>Kapusta biała</t>
  </si>
  <si>
    <t>17.</t>
  </si>
  <si>
    <t>Kapusta czerwona</t>
  </si>
  <si>
    <t>18.</t>
  </si>
  <si>
    <t>Kapusta kiszona naturalnie/ bez dodatku octu/</t>
  </si>
  <si>
    <t>19.</t>
  </si>
  <si>
    <t>Kapusta młoda w sezonie</t>
  </si>
  <si>
    <t>20.</t>
  </si>
  <si>
    <t>Kapusta pekińska</t>
  </si>
  <si>
    <t>21.</t>
  </si>
  <si>
    <t>Kiwi duże gat. I (około 100 g)</t>
  </si>
  <si>
    <t>22.</t>
  </si>
  <si>
    <t>Koper zielony świeży</t>
  </si>
  <si>
    <t>23.</t>
  </si>
  <si>
    <t>Mandarynka gat. I, soczyste, niewyschnięte, skórka cienka, gładka i łatwo odchodząca</t>
  </si>
  <si>
    <t>24.</t>
  </si>
  <si>
    <t>Marchew świeża kl. I, średnia wielkość jędrna słodka</t>
  </si>
  <si>
    <t>25.</t>
  </si>
  <si>
    <t xml:space="preserve">Mięta świeża doniczka </t>
  </si>
  <si>
    <t>26.</t>
  </si>
  <si>
    <t>Mix sałat</t>
  </si>
  <si>
    <t>27.</t>
  </si>
  <si>
    <t>Morele duże gat. I</t>
  </si>
  <si>
    <t>28.</t>
  </si>
  <si>
    <t>Natka pietruszki</t>
  </si>
  <si>
    <t>29.</t>
  </si>
  <si>
    <t>Nektarynka import średniej wielkości gat. I</t>
  </si>
  <si>
    <t>30.</t>
  </si>
  <si>
    <t xml:space="preserve">Ogórek gruntowy </t>
  </si>
  <si>
    <t>31.</t>
  </si>
  <si>
    <t>Ogórek kwaszony naturalnie/ bez dodatku octu/</t>
  </si>
  <si>
    <t>32.</t>
  </si>
  <si>
    <t>Ogórek sałatkowy</t>
  </si>
  <si>
    <t>33.</t>
  </si>
  <si>
    <t>Papryka kolorowa  świeża  twarda słodka kl. I</t>
  </si>
  <si>
    <t>34.</t>
  </si>
  <si>
    <t>Pieczarki  - gat. I, twarde, białe</t>
  </si>
  <si>
    <t>35.</t>
  </si>
  <si>
    <t>Pietruszka - korzeń</t>
  </si>
  <si>
    <t>36.</t>
  </si>
  <si>
    <t>Pomarańcze gat. I,  średniej wielkości, gładka, cienka skórka</t>
  </si>
  <si>
    <t>37.</t>
  </si>
  <si>
    <t>Pomidor gat. I</t>
  </si>
  <si>
    <t>38.</t>
  </si>
  <si>
    <t xml:space="preserve">Pomidor malinowy </t>
  </si>
  <si>
    <t>39.</t>
  </si>
  <si>
    <t xml:space="preserve">Pomidorki koktajlowe </t>
  </si>
  <si>
    <t>40.</t>
  </si>
  <si>
    <t>Por kl. I, duży, jasnozielony, twardy, oczyszczony</t>
  </si>
  <si>
    <t>41.</t>
  </si>
  <si>
    <t>Rzodkiew biała sopel</t>
  </si>
  <si>
    <t>42.</t>
  </si>
  <si>
    <t>Rzodkiewka</t>
  </si>
  <si>
    <t>43.</t>
  </si>
  <si>
    <t>Sałata lodowa</t>
  </si>
  <si>
    <t>44.</t>
  </si>
  <si>
    <t>Sałata masłowa</t>
  </si>
  <si>
    <t>45.</t>
  </si>
  <si>
    <t>Seler korzeń kl. I, twardy, średniej wielkości, oczyszczony</t>
  </si>
  <si>
    <t>46.</t>
  </si>
  <si>
    <t>Szczypior</t>
  </si>
  <si>
    <t>47.</t>
  </si>
  <si>
    <t>Śliwki kl. I</t>
  </si>
  <si>
    <t>48.</t>
  </si>
  <si>
    <t>Truskawki (sezon wiosenny VI)</t>
  </si>
  <si>
    <t>49.</t>
  </si>
  <si>
    <t>Ziemniaki białe kraj pochodzenia Polska gat. I, odmiana jednorodna przy każdej dostawie</t>
  </si>
  <si>
    <t>50.</t>
  </si>
  <si>
    <t>Ziemniaki, młode w sezonie, odmiana jednorodna przy każdej dostawie</t>
  </si>
  <si>
    <t>SUMA</t>
  </si>
  <si>
    <t>cz. 7 - warzywa i owoce</t>
  </si>
  <si>
    <t>Uwaga! Podana ilość towarów jest ilością szacunkową. Zamawiający zastrzega sobie możliwość zmian ilościowych w poszczególnych pozycjach, w tym także zamówienia mniejszej ilości towarów. Dostawa warzyw i owoców odbywać się będzie w zależności od potrzeb zamawiającego. Towar musi być świeży, dostarczony oraz rozładowany we wskazanym miejscu  przez zamawiającego . Dostawa następnego dnia od daty złożenia zamówienia najpóźniej do godziny 8:00. Średnia częstotliwość dostawy 3 razy w tygodniu</t>
  </si>
  <si>
    <t>sygn.: 26.7.2025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</si>
</sst>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b/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left"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right" vertical="center"/>
      <protection hidden="1"/>
    </xf>
    <xf numFmtId="0" fontId="12" fillId="2" borderId="11" xfId="0" applyFont="1" applyFill="1" applyBorder="1" applyAlignment="1" applyProtection="1">
      <alignment horizontal="center" vertical="center"/>
      <protection hidden="1"/>
    </xf>
    <xf numFmtId="164" fontId="12" fillId="2" borderId="12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wrapText="1"/>
      <protection hidden="1"/>
    </xf>
    <xf numFmtId="164" fontId="2" fillId="0" borderId="0" xfId="0" applyNumberFormat="1" applyFont="1" applyAlignment="1" applyProtection="1">
      <alignment horizontal="right" vertical="center" wrapText="1"/>
      <protection hidden="1"/>
    </xf>
    <xf numFmtId="9" fontId="2" fillId="0" borderId="0" xfId="2" applyFont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9442-AE8B-4F8B-9576-878F8DFD3602}">
  <sheetPr>
    <pageSetUpPr fitToPage="1"/>
  </sheetPr>
  <dimension ref="A1:I69"/>
  <sheetViews>
    <sheetView tabSelected="1" topLeftCell="A48" workbookViewId="0">
      <selection sqref="A1:I65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114</v>
      </c>
    </row>
    <row r="2" spans="1:9" ht="18" thickBot="1">
      <c r="A2" s="32" t="s">
        <v>112</v>
      </c>
      <c r="B2" s="33"/>
      <c r="C2" s="33"/>
      <c r="D2" s="33"/>
      <c r="E2" s="33"/>
      <c r="F2" s="33"/>
      <c r="G2" s="33"/>
      <c r="H2" s="33"/>
      <c r="I2" s="33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4"/>
      <c r="B4" s="35"/>
      <c r="C4" s="35"/>
      <c r="D4" s="35"/>
      <c r="E4" s="35"/>
      <c r="F4" s="35"/>
      <c r="G4" s="35"/>
      <c r="H4" s="35"/>
      <c r="I4" s="36"/>
    </row>
    <row r="5" spans="1:9" ht="14.4">
      <c r="A5" s="14" t="s">
        <v>9</v>
      </c>
      <c r="B5" s="15" t="s">
        <v>10</v>
      </c>
      <c r="C5" s="16"/>
      <c r="D5" s="17">
        <v>0.05</v>
      </c>
      <c r="E5" s="18">
        <f>ROUND((C5*D5),2)</f>
        <v>0</v>
      </c>
      <c r="F5" s="19">
        <f>ROUND((C5*(1+D5)),2)</f>
        <v>0</v>
      </c>
      <c r="G5" s="20" t="s">
        <v>11</v>
      </c>
      <c r="H5" s="20">
        <v>50</v>
      </c>
      <c r="I5" s="21">
        <f>F5*H5</f>
        <v>0</v>
      </c>
    </row>
    <row r="6" spans="1:9" ht="14.4">
      <c r="A6" s="14" t="s">
        <v>12</v>
      </c>
      <c r="B6" s="15" t="s">
        <v>13</v>
      </c>
      <c r="C6" s="16"/>
      <c r="D6" s="17">
        <v>0.05</v>
      </c>
      <c r="E6" s="18">
        <f t="shared" ref="E6:E54" si="0">ROUND((C6*D6),2)</f>
        <v>0</v>
      </c>
      <c r="F6" s="19">
        <f t="shared" ref="F6:F54" si="1">ROUND((C6*(1+D6)),2)</f>
        <v>0</v>
      </c>
      <c r="G6" s="20" t="s">
        <v>11</v>
      </c>
      <c r="H6" s="20">
        <v>750</v>
      </c>
      <c r="I6" s="21">
        <f t="shared" ref="I6:I54" si="2">F6*H6</f>
        <v>0</v>
      </c>
    </row>
    <row r="7" spans="1:9" ht="14.4">
      <c r="A7" s="14" t="s">
        <v>14</v>
      </c>
      <c r="B7" s="15" t="s">
        <v>15</v>
      </c>
      <c r="C7" s="16"/>
      <c r="D7" s="17">
        <v>0.05</v>
      </c>
      <c r="E7" s="18">
        <f t="shared" si="0"/>
        <v>0</v>
      </c>
      <c r="F7" s="19">
        <f t="shared" si="1"/>
        <v>0</v>
      </c>
      <c r="G7" s="20" t="s">
        <v>16</v>
      </c>
      <c r="H7" s="20">
        <v>15</v>
      </c>
      <c r="I7" s="21">
        <f t="shared" si="2"/>
        <v>0</v>
      </c>
    </row>
    <row r="8" spans="1:9" ht="14.4">
      <c r="A8" s="14" t="s">
        <v>17</v>
      </c>
      <c r="B8" s="15" t="s">
        <v>18</v>
      </c>
      <c r="C8" s="16"/>
      <c r="D8" s="17">
        <v>0.05</v>
      </c>
      <c r="E8" s="18">
        <f t="shared" si="0"/>
        <v>0</v>
      </c>
      <c r="F8" s="19">
        <f t="shared" si="1"/>
        <v>0</v>
      </c>
      <c r="G8" s="20" t="s">
        <v>11</v>
      </c>
      <c r="H8" s="20">
        <v>50</v>
      </c>
      <c r="I8" s="21">
        <f t="shared" si="2"/>
        <v>0</v>
      </c>
    </row>
    <row r="9" spans="1:9" ht="14.4">
      <c r="A9" s="14" t="s">
        <v>19</v>
      </c>
      <c r="B9" s="15" t="s">
        <v>20</v>
      </c>
      <c r="C9" s="16"/>
      <c r="D9" s="17">
        <v>0.05</v>
      </c>
      <c r="E9" s="18">
        <f t="shared" si="0"/>
        <v>0</v>
      </c>
      <c r="F9" s="19">
        <f t="shared" si="1"/>
        <v>0</v>
      </c>
      <c r="G9" s="20" t="s">
        <v>11</v>
      </c>
      <c r="H9" s="20">
        <v>100</v>
      </c>
      <c r="I9" s="21">
        <f t="shared" si="2"/>
        <v>0</v>
      </c>
    </row>
    <row r="10" spans="1:9" ht="14.4">
      <c r="A10" s="14" t="s">
        <v>21</v>
      </c>
      <c r="B10" s="15" t="s">
        <v>22</v>
      </c>
      <c r="C10" s="16"/>
      <c r="D10" s="17">
        <v>0.05</v>
      </c>
      <c r="E10" s="18">
        <f t="shared" si="0"/>
        <v>0</v>
      </c>
      <c r="F10" s="19">
        <f t="shared" si="1"/>
        <v>0</v>
      </c>
      <c r="G10" s="20" t="s">
        <v>11</v>
      </c>
      <c r="H10" s="20">
        <v>120</v>
      </c>
      <c r="I10" s="21">
        <f t="shared" si="2"/>
        <v>0</v>
      </c>
    </row>
    <row r="11" spans="1:9" ht="14.4">
      <c r="A11" s="14" t="s">
        <v>23</v>
      </c>
      <c r="B11" s="15" t="s">
        <v>24</v>
      </c>
      <c r="C11" s="16"/>
      <c r="D11" s="17">
        <v>0.05</v>
      </c>
      <c r="E11" s="18">
        <f t="shared" si="0"/>
        <v>0</v>
      </c>
      <c r="F11" s="19">
        <f t="shared" si="1"/>
        <v>0</v>
      </c>
      <c r="G11" s="20" t="s">
        <v>11</v>
      </c>
      <c r="H11" s="20">
        <v>75</v>
      </c>
      <c r="I11" s="21">
        <f t="shared" si="2"/>
        <v>0</v>
      </c>
    </row>
    <row r="12" spans="1:9" ht="14.4">
      <c r="A12" s="14" t="s">
        <v>25</v>
      </c>
      <c r="B12" s="15" t="s">
        <v>26</v>
      </c>
      <c r="C12" s="16"/>
      <c r="D12" s="17">
        <v>0.05</v>
      </c>
      <c r="E12" s="18">
        <f t="shared" si="0"/>
        <v>0</v>
      </c>
      <c r="F12" s="19">
        <f t="shared" si="1"/>
        <v>0</v>
      </c>
      <c r="G12" s="20" t="s">
        <v>11</v>
      </c>
      <c r="H12" s="20">
        <v>10</v>
      </c>
      <c r="I12" s="21">
        <f t="shared" si="2"/>
        <v>0</v>
      </c>
    </row>
    <row r="13" spans="1:9" ht="14.4">
      <c r="A13" s="14" t="s">
        <v>27</v>
      </c>
      <c r="B13" s="15" t="s">
        <v>28</v>
      </c>
      <c r="C13" s="16"/>
      <c r="D13" s="17">
        <v>0.05</v>
      </c>
      <c r="E13" s="18">
        <f t="shared" si="0"/>
        <v>0</v>
      </c>
      <c r="F13" s="19">
        <f t="shared" si="1"/>
        <v>0</v>
      </c>
      <c r="G13" s="20" t="s">
        <v>11</v>
      </c>
      <c r="H13" s="20">
        <v>60</v>
      </c>
      <c r="I13" s="21">
        <f t="shared" si="2"/>
        <v>0</v>
      </c>
    </row>
    <row r="14" spans="1:9" ht="14.4">
      <c r="A14" s="14" t="s">
        <v>29</v>
      </c>
      <c r="B14" s="15" t="s">
        <v>30</v>
      </c>
      <c r="C14" s="16"/>
      <c r="D14" s="17">
        <v>0.05</v>
      </c>
      <c r="E14" s="18">
        <f t="shared" si="0"/>
        <v>0</v>
      </c>
      <c r="F14" s="19">
        <f t="shared" si="1"/>
        <v>0</v>
      </c>
      <c r="G14" s="20" t="s">
        <v>11</v>
      </c>
      <c r="H14" s="20">
        <v>70</v>
      </c>
      <c r="I14" s="21">
        <f t="shared" si="2"/>
        <v>0</v>
      </c>
    </row>
    <row r="15" spans="1:9" ht="14.4">
      <c r="A15" s="14" t="s">
        <v>31</v>
      </c>
      <c r="B15" s="15" t="s">
        <v>32</v>
      </c>
      <c r="C15" s="16"/>
      <c r="D15" s="17">
        <v>0.05</v>
      </c>
      <c r="E15" s="18">
        <f t="shared" si="0"/>
        <v>0</v>
      </c>
      <c r="F15" s="19">
        <f t="shared" si="1"/>
        <v>0</v>
      </c>
      <c r="G15" s="20" t="s">
        <v>16</v>
      </c>
      <c r="H15" s="20">
        <v>50</v>
      </c>
      <c r="I15" s="21">
        <f t="shared" si="2"/>
        <v>0</v>
      </c>
    </row>
    <row r="16" spans="1:9" ht="14.4">
      <c r="A16" s="14" t="s">
        <v>33</v>
      </c>
      <c r="B16" s="15" t="s">
        <v>34</v>
      </c>
      <c r="C16" s="16"/>
      <c r="D16" s="17">
        <v>0.05</v>
      </c>
      <c r="E16" s="18">
        <f t="shared" si="0"/>
        <v>0</v>
      </c>
      <c r="F16" s="19">
        <f t="shared" si="1"/>
        <v>0</v>
      </c>
      <c r="G16" s="20" t="s">
        <v>11</v>
      </c>
      <c r="H16" s="20">
        <v>50</v>
      </c>
      <c r="I16" s="21">
        <f t="shared" si="2"/>
        <v>0</v>
      </c>
    </row>
    <row r="17" spans="1:9" ht="14.4">
      <c r="A17" s="14" t="s">
        <v>35</v>
      </c>
      <c r="B17" s="15" t="s">
        <v>36</v>
      </c>
      <c r="C17" s="16"/>
      <c r="D17" s="17">
        <v>0.05</v>
      </c>
      <c r="E17" s="18">
        <f t="shared" si="0"/>
        <v>0</v>
      </c>
      <c r="F17" s="19">
        <f t="shared" si="1"/>
        <v>0</v>
      </c>
      <c r="G17" s="20" t="s">
        <v>11</v>
      </c>
      <c r="H17" s="20">
        <v>30</v>
      </c>
      <c r="I17" s="21">
        <f t="shared" si="2"/>
        <v>0</v>
      </c>
    </row>
    <row r="18" spans="1:9" ht="14.4">
      <c r="A18" s="14" t="s">
        <v>37</v>
      </c>
      <c r="B18" s="15" t="s">
        <v>38</v>
      </c>
      <c r="C18" s="16"/>
      <c r="D18" s="17">
        <v>0.05</v>
      </c>
      <c r="E18" s="18">
        <f t="shared" si="0"/>
        <v>0</v>
      </c>
      <c r="F18" s="19">
        <f t="shared" si="1"/>
        <v>0</v>
      </c>
      <c r="G18" s="20" t="s">
        <v>11</v>
      </c>
      <c r="H18" s="20">
        <v>300</v>
      </c>
      <c r="I18" s="21">
        <f t="shared" si="2"/>
        <v>0</v>
      </c>
    </row>
    <row r="19" spans="1:9" ht="14.4">
      <c r="A19" s="14" t="s">
        <v>39</v>
      </c>
      <c r="B19" s="15" t="s">
        <v>40</v>
      </c>
      <c r="C19" s="16"/>
      <c r="D19" s="17">
        <v>0.05</v>
      </c>
      <c r="E19" s="18">
        <f t="shared" si="0"/>
        <v>0</v>
      </c>
      <c r="F19" s="19">
        <f t="shared" si="1"/>
        <v>0</v>
      </c>
      <c r="G19" s="20" t="s">
        <v>11</v>
      </c>
      <c r="H19" s="20">
        <v>500</v>
      </c>
      <c r="I19" s="21">
        <f t="shared" si="2"/>
        <v>0</v>
      </c>
    </row>
    <row r="20" spans="1:9" ht="14.4">
      <c r="A20" s="14" t="s">
        <v>41</v>
      </c>
      <c r="B20" s="15" t="s">
        <v>42</v>
      </c>
      <c r="C20" s="16"/>
      <c r="D20" s="17">
        <v>0.05</v>
      </c>
      <c r="E20" s="18">
        <f t="shared" si="0"/>
        <v>0</v>
      </c>
      <c r="F20" s="19">
        <f t="shared" si="1"/>
        <v>0</v>
      </c>
      <c r="G20" s="20" t="s">
        <v>11</v>
      </c>
      <c r="H20" s="20">
        <v>200</v>
      </c>
      <c r="I20" s="21">
        <f t="shared" si="2"/>
        <v>0</v>
      </c>
    </row>
    <row r="21" spans="1:9" ht="14.4">
      <c r="A21" s="14" t="s">
        <v>43</v>
      </c>
      <c r="B21" s="15" t="s">
        <v>44</v>
      </c>
      <c r="C21" s="16"/>
      <c r="D21" s="17">
        <v>0.05</v>
      </c>
      <c r="E21" s="18">
        <f>ROUND((C21*D21),2)</f>
        <v>0</v>
      </c>
      <c r="F21" s="19">
        <f>ROUND((C21*(1+D21)),2)</f>
        <v>0</v>
      </c>
      <c r="G21" s="20" t="s">
        <v>11</v>
      </c>
      <c r="H21" s="20">
        <v>150</v>
      </c>
      <c r="I21" s="21">
        <f t="shared" si="2"/>
        <v>0</v>
      </c>
    </row>
    <row r="22" spans="1:9" ht="14.4">
      <c r="A22" s="14" t="s">
        <v>45</v>
      </c>
      <c r="B22" s="15" t="s">
        <v>46</v>
      </c>
      <c r="C22" s="16"/>
      <c r="D22" s="17">
        <v>0.05</v>
      </c>
      <c r="E22" s="18">
        <f t="shared" si="0"/>
        <v>0</v>
      </c>
      <c r="F22" s="19">
        <f t="shared" si="1"/>
        <v>0</v>
      </c>
      <c r="G22" s="20" t="s">
        <v>11</v>
      </c>
      <c r="H22" s="20">
        <v>240</v>
      </c>
      <c r="I22" s="21">
        <f t="shared" si="2"/>
        <v>0</v>
      </c>
    </row>
    <row r="23" spans="1:9" ht="14.4">
      <c r="A23" s="14" t="s">
        <v>47</v>
      </c>
      <c r="B23" s="15" t="s">
        <v>48</v>
      </c>
      <c r="C23" s="16"/>
      <c r="D23" s="17">
        <v>0.05</v>
      </c>
      <c r="E23" s="18">
        <f t="shared" si="0"/>
        <v>0</v>
      </c>
      <c r="F23" s="19">
        <f t="shared" si="1"/>
        <v>0</v>
      </c>
      <c r="G23" s="20" t="s">
        <v>11</v>
      </c>
      <c r="H23" s="20">
        <v>30</v>
      </c>
      <c r="I23" s="21">
        <f t="shared" si="2"/>
        <v>0</v>
      </c>
    </row>
    <row r="24" spans="1:9" ht="14.4">
      <c r="A24" s="14" t="s">
        <v>49</v>
      </c>
      <c r="B24" s="15" t="s">
        <v>50</v>
      </c>
      <c r="C24" s="16"/>
      <c r="D24" s="17">
        <v>0.05</v>
      </c>
      <c r="E24" s="18">
        <f t="shared" si="0"/>
        <v>0</v>
      </c>
      <c r="F24" s="19">
        <f t="shared" si="1"/>
        <v>0</v>
      </c>
      <c r="G24" s="20" t="s">
        <v>11</v>
      </c>
      <c r="H24" s="20">
        <v>200</v>
      </c>
      <c r="I24" s="21">
        <f t="shared" si="2"/>
        <v>0</v>
      </c>
    </row>
    <row r="25" spans="1:9" ht="14.4">
      <c r="A25" s="14" t="s">
        <v>51</v>
      </c>
      <c r="B25" s="15" t="s">
        <v>52</v>
      </c>
      <c r="C25" s="16"/>
      <c r="D25" s="17">
        <v>0.05</v>
      </c>
      <c r="E25" s="18">
        <f t="shared" si="0"/>
        <v>0</v>
      </c>
      <c r="F25" s="19">
        <f t="shared" si="1"/>
        <v>0</v>
      </c>
      <c r="G25" s="20" t="s">
        <v>16</v>
      </c>
      <c r="H25" s="20">
        <v>400</v>
      </c>
      <c r="I25" s="21">
        <f t="shared" si="2"/>
        <v>0</v>
      </c>
    </row>
    <row r="26" spans="1:9" ht="14.4">
      <c r="A26" s="14" t="s">
        <v>53</v>
      </c>
      <c r="B26" s="15" t="s">
        <v>54</v>
      </c>
      <c r="C26" s="16"/>
      <c r="D26" s="17">
        <v>0.05</v>
      </c>
      <c r="E26" s="18">
        <f t="shared" si="0"/>
        <v>0</v>
      </c>
      <c r="F26" s="19">
        <f t="shared" si="1"/>
        <v>0</v>
      </c>
      <c r="G26" s="20" t="s">
        <v>16</v>
      </c>
      <c r="H26" s="20">
        <v>200</v>
      </c>
      <c r="I26" s="21">
        <f t="shared" si="2"/>
        <v>0</v>
      </c>
    </row>
    <row r="27" spans="1:9" ht="28.8">
      <c r="A27" s="14" t="s">
        <v>55</v>
      </c>
      <c r="B27" s="15" t="s">
        <v>56</v>
      </c>
      <c r="C27" s="16"/>
      <c r="D27" s="17">
        <v>0.05</v>
      </c>
      <c r="E27" s="18">
        <f t="shared" si="0"/>
        <v>0</v>
      </c>
      <c r="F27" s="19">
        <f t="shared" si="1"/>
        <v>0</v>
      </c>
      <c r="G27" s="20" t="s">
        <v>11</v>
      </c>
      <c r="H27" s="20">
        <v>350</v>
      </c>
      <c r="I27" s="21">
        <f t="shared" si="2"/>
        <v>0</v>
      </c>
    </row>
    <row r="28" spans="1:9" ht="14.4">
      <c r="A28" s="14" t="s">
        <v>57</v>
      </c>
      <c r="B28" s="15" t="s">
        <v>58</v>
      </c>
      <c r="C28" s="16"/>
      <c r="D28" s="17">
        <v>0.05</v>
      </c>
      <c r="E28" s="18">
        <f t="shared" si="0"/>
        <v>0</v>
      </c>
      <c r="F28" s="19">
        <f t="shared" si="1"/>
        <v>0</v>
      </c>
      <c r="G28" s="20" t="s">
        <v>11</v>
      </c>
      <c r="H28" s="20">
        <v>400</v>
      </c>
      <c r="I28" s="21">
        <f t="shared" si="2"/>
        <v>0</v>
      </c>
    </row>
    <row r="29" spans="1:9" ht="14.4">
      <c r="A29" s="14" t="s">
        <v>59</v>
      </c>
      <c r="B29" s="15" t="s">
        <v>60</v>
      </c>
      <c r="C29" s="16"/>
      <c r="D29" s="17">
        <v>0.05</v>
      </c>
      <c r="E29" s="18">
        <f t="shared" si="0"/>
        <v>0</v>
      </c>
      <c r="F29" s="19">
        <f t="shared" si="1"/>
        <v>0</v>
      </c>
      <c r="G29" s="20" t="s">
        <v>16</v>
      </c>
      <c r="H29" s="20">
        <v>20</v>
      </c>
      <c r="I29" s="21">
        <f t="shared" si="2"/>
        <v>0</v>
      </c>
    </row>
    <row r="30" spans="1:9" ht="14.4">
      <c r="A30" s="14" t="s">
        <v>61</v>
      </c>
      <c r="B30" s="15" t="s">
        <v>62</v>
      </c>
      <c r="C30" s="16"/>
      <c r="D30" s="17">
        <v>0.05</v>
      </c>
      <c r="E30" s="18">
        <f t="shared" si="0"/>
        <v>0</v>
      </c>
      <c r="F30" s="19">
        <f t="shared" si="1"/>
        <v>0</v>
      </c>
      <c r="G30" s="20" t="s">
        <v>16</v>
      </c>
      <c r="H30" s="20">
        <v>60</v>
      </c>
      <c r="I30" s="21">
        <f t="shared" si="2"/>
        <v>0</v>
      </c>
    </row>
    <row r="31" spans="1:9" ht="14.4">
      <c r="A31" s="14" t="s">
        <v>63</v>
      </c>
      <c r="B31" s="15" t="s">
        <v>64</v>
      </c>
      <c r="C31" s="16"/>
      <c r="D31" s="17">
        <v>0.05</v>
      </c>
      <c r="E31" s="18">
        <f t="shared" si="0"/>
        <v>0</v>
      </c>
      <c r="F31" s="19">
        <f t="shared" si="1"/>
        <v>0</v>
      </c>
      <c r="G31" s="20" t="s">
        <v>11</v>
      </c>
      <c r="H31" s="20">
        <v>60</v>
      </c>
      <c r="I31" s="21">
        <f t="shared" si="2"/>
        <v>0</v>
      </c>
    </row>
    <row r="32" spans="1:9" ht="14.4">
      <c r="A32" s="14" t="s">
        <v>65</v>
      </c>
      <c r="B32" s="15" t="s">
        <v>66</v>
      </c>
      <c r="C32" s="16"/>
      <c r="D32" s="17">
        <v>0.05</v>
      </c>
      <c r="E32" s="18">
        <f t="shared" si="0"/>
        <v>0</v>
      </c>
      <c r="F32" s="19">
        <f t="shared" si="1"/>
        <v>0</v>
      </c>
      <c r="G32" s="20" t="s">
        <v>16</v>
      </c>
      <c r="H32" s="20">
        <v>400</v>
      </c>
      <c r="I32" s="21">
        <f t="shared" si="2"/>
        <v>0</v>
      </c>
    </row>
    <row r="33" spans="1:9" ht="14.4">
      <c r="A33" s="14" t="s">
        <v>67</v>
      </c>
      <c r="B33" s="15" t="s">
        <v>68</v>
      </c>
      <c r="C33" s="16"/>
      <c r="D33" s="17">
        <v>0.05</v>
      </c>
      <c r="E33" s="18">
        <f t="shared" si="0"/>
        <v>0</v>
      </c>
      <c r="F33" s="19">
        <f t="shared" si="1"/>
        <v>0</v>
      </c>
      <c r="G33" s="20" t="s">
        <v>11</v>
      </c>
      <c r="H33" s="20">
        <v>100</v>
      </c>
      <c r="I33" s="21">
        <f t="shared" si="2"/>
        <v>0</v>
      </c>
    </row>
    <row r="34" spans="1:9" ht="14.4">
      <c r="A34" s="14" t="s">
        <v>69</v>
      </c>
      <c r="B34" s="15" t="s">
        <v>70</v>
      </c>
      <c r="C34" s="16"/>
      <c r="D34" s="17">
        <v>0.05</v>
      </c>
      <c r="E34" s="18">
        <f t="shared" si="0"/>
        <v>0</v>
      </c>
      <c r="F34" s="19">
        <f t="shared" si="1"/>
        <v>0</v>
      </c>
      <c r="G34" s="20" t="s">
        <v>11</v>
      </c>
      <c r="H34" s="20">
        <v>40</v>
      </c>
      <c r="I34" s="21">
        <f t="shared" si="2"/>
        <v>0</v>
      </c>
    </row>
    <row r="35" spans="1:9" ht="14.4">
      <c r="A35" s="14" t="s">
        <v>71</v>
      </c>
      <c r="B35" s="15" t="s">
        <v>72</v>
      </c>
      <c r="C35" s="16"/>
      <c r="D35" s="17">
        <v>0.05</v>
      </c>
      <c r="E35" s="18">
        <f t="shared" si="0"/>
        <v>0</v>
      </c>
      <c r="F35" s="19">
        <f t="shared" si="1"/>
        <v>0</v>
      </c>
      <c r="G35" s="20" t="s">
        <v>11</v>
      </c>
      <c r="H35" s="20">
        <v>250</v>
      </c>
      <c r="I35" s="21">
        <f t="shared" si="2"/>
        <v>0</v>
      </c>
    </row>
    <row r="36" spans="1:9" ht="14.4">
      <c r="A36" s="14" t="s">
        <v>73</v>
      </c>
      <c r="B36" s="15" t="s">
        <v>74</v>
      </c>
      <c r="C36" s="16"/>
      <c r="D36" s="17">
        <v>0.05</v>
      </c>
      <c r="E36" s="18">
        <f t="shared" si="0"/>
        <v>0</v>
      </c>
      <c r="F36" s="19">
        <f t="shared" si="1"/>
        <v>0</v>
      </c>
      <c r="G36" s="20" t="s">
        <v>11</v>
      </c>
      <c r="H36" s="20">
        <v>100</v>
      </c>
      <c r="I36" s="21">
        <f t="shared" si="2"/>
        <v>0</v>
      </c>
    </row>
    <row r="37" spans="1:9" ht="14.4">
      <c r="A37" s="14" t="s">
        <v>75</v>
      </c>
      <c r="B37" s="15" t="s">
        <v>76</v>
      </c>
      <c r="C37" s="16"/>
      <c r="D37" s="17">
        <v>0.05</v>
      </c>
      <c r="E37" s="18">
        <f t="shared" si="0"/>
        <v>0</v>
      </c>
      <c r="F37" s="19">
        <f t="shared" si="1"/>
        <v>0</v>
      </c>
      <c r="G37" s="20" t="s">
        <v>11</v>
      </c>
      <c r="H37" s="20">
        <v>150</v>
      </c>
      <c r="I37" s="21">
        <f t="shared" si="2"/>
        <v>0</v>
      </c>
    </row>
    <row r="38" spans="1:9" ht="14.4">
      <c r="A38" s="14" t="s">
        <v>77</v>
      </c>
      <c r="B38" s="15" t="s">
        <v>78</v>
      </c>
      <c r="C38" s="16"/>
      <c r="D38" s="17">
        <v>0.05</v>
      </c>
      <c r="E38" s="18">
        <f t="shared" si="0"/>
        <v>0</v>
      </c>
      <c r="F38" s="19">
        <f t="shared" si="1"/>
        <v>0</v>
      </c>
      <c r="G38" s="20" t="s">
        <v>11</v>
      </c>
      <c r="H38" s="20">
        <v>130</v>
      </c>
      <c r="I38" s="21">
        <f t="shared" si="2"/>
        <v>0</v>
      </c>
    </row>
    <row r="39" spans="1:9" ht="14.4">
      <c r="A39" s="14" t="s">
        <v>79</v>
      </c>
      <c r="B39" s="15" t="s">
        <v>80</v>
      </c>
      <c r="C39" s="16"/>
      <c r="D39" s="17">
        <v>0.05</v>
      </c>
      <c r="E39" s="18">
        <f t="shared" si="0"/>
        <v>0</v>
      </c>
      <c r="F39" s="19">
        <f t="shared" si="1"/>
        <v>0</v>
      </c>
      <c r="G39" s="20" t="s">
        <v>11</v>
      </c>
      <c r="H39" s="20">
        <v>30</v>
      </c>
      <c r="I39" s="21">
        <f t="shared" si="2"/>
        <v>0</v>
      </c>
    </row>
    <row r="40" spans="1:9" ht="28.8">
      <c r="A40" s="14" t="s">
        <v>81</v>
      </c>
      <c r="B40" s="15" t="s">
        <v>82</v>
      </c>
      <c r="C40" s="16"/>
      <c r="D40" s="17">
        <v>0.05</v>
      </c>
      <c r="E40" s="18">
        <f t="shared" si="0"/>
        <v>0</v>
      </c>
      <c r="F40" s="19">
        <f t="shared" si="1"/>
        <v>0</v>
      </c>
      <c r="G40" s="20" t="s">
        <v>11</v>
      </c>
      <c r="H40" s="20">
        <v>350</v>
      </c>
      <c r="I40" s="21">
        <f t="shared" si="2"/>
        <v>0</v>
      </c>
    </row>
    <row r="41" spans="1:9" ht="14.4">
      <c r="A41" s="14" t="s">
        <v>83</v>
      </c>
      <c r="B41" s="15" t="s">
        <v>84</v>
      </c>
      <c r="C41" s="16"/>
      <c r="D41" s="17">
        <v>0.05</v>
      </c>
      <c r="E41" s="18">
        <f t="shared" si="0"/>
        <v>0</v>
      </c>
      <c r="F41" s="19">
        <f t="shared" si="1"/>
        <v>0</v>
      </c>
      <c r="G41" s="20" t="s">
        <v>11</v>
      </c>
      <c r="H41" s="20">
        <v>160</v>
      </c>
      <c r="I41" s="21">
        <f t="shared" si="2"/>
        <v>0</v>
      </c>
    </row>
    <row r="42" spans="1:9" ht="14.4">
      <c r="A42" s="14" t="s">
        <v>85</v>
      </c>
      <c r="B42" s="15" t="s">
        <v>86</v>
      </c>
      <c r="C42" s="16"/>
      <c r="D42" s="17">
        <v>0.05</v>
      </c>
      <c r="E42" s="18">
        <f t="shared" si="0"/>
        <v>0</v>
      </c>
      <c r="F42" s="19">
        <f t="shared" si="1"/>
        <v>0</v>
      </c>
      <c r="G42" s="20" t="s">
        <v>11</v>
      </c>
      <c r="H42" s="20">
        <v>40</v>
      </c>
      <c r="I42" s="21">
        <f t="shared" si="2"/>
        <v>0</v>
      </c>
    </row>
    <row r="43" spans="1:9" ht="14.4">
      <c r="A43" s="14" t="s">
        <v>87</v>
      </c>
      <c r="B43" s="15" t="s">
        <v>88</v>
      </c>
      <c r="C43" s="16"/>
      <c r="D43" s="17">
        <v>0.05</v>
      </c>
      <c r="E43" s="18">
        <f t="shared" si="0"/>
        <v>0</v>
      </c>
      <c r="F43" s="19">
        <f t="shared" si="1"/>
        <v>0</v>
      </c>
      <c r="G43" s="20" t="s">
        <v>11</v>
      </c>
      <c r="H43" s="20">
        <v>50</v>
      </c>
      <c r="I43" s="21">
        <f t="shared" si="2"/>
        <v>0</v>
      </c>
    </row>
    <row r="44" spans="1:9" ht="14.4">
      <c r="A44" s="14" t="s">
        <v>89</v>
      </c>
      <c r="B44" s="15" t="s">
        <v>90</v>
      </c>
      <c r="C44" s="16"/>
      <c r="D44" s="17">
        <v>0.05</v>
      </c>
      <c r="E44" s="18">
        <f t="shared" si="0"/>
        <v>0</v>
      </c>
      <c r="F44" s="19">
        <f t="shared" si="1"/>
        <v>0</v>
      </c>
      <c r="G44" s="20" t="s">
        <v>16</v>
      </c>
      <c r="H44" s="20">
        <v>50</v>
      </c>
      <c r="I44" s="21">
        <f t="shared" si="2"/>
        <v>0</v>
      </c>
    </row>
    <row r="45" spans="1:9" ht="14.4">
      <c r="A45" s="14" t="s">
        <v>91</v>
      </c>
      <c r="B45" s="15" t="s">
        <v>92</v>
      </c>
      <c r="C45" s="16"/>
      <c r="D45" s="17">
        <v>0.05</v>
      </c>
      <c r="E45" s="18">
        <f t="shared" si="0"/>
        <v>0</v>
      </c>
      <c r="F45" s="19">
        <f t="shared" si="1"/>
        <v>0</v>
      </c>
      <c r="G45" s="20" t="s">
        <v>11</v>
      </c>
      <c r="H45" s="20">
        <v>100</v>
      </c>
      <c r="I45" s="21">
        <f t="shared" si="2"/>
        <v>0</v>
      </c>
    </row>
    <row r="46" spans="1:9" ht="14.4">
      <c r="A46" s="14" t="s">
        <v>93</v>
      </c>
      <c r="B46" s="15" t="s">
        <v>94</v>
      </c>
      <c r="C46" s="16"/>
      <c r="D46" s="17">
        <v>0.05</v>
      </c>
      <c r="E46" s="18">
        <f t="shared" si="0"/>
        <v>0</v>
      </c>
      <c r="F46" s="19">
        <f t="shared" si="1"/>
        <v>0</v>
      </c>
      <c r="G46" s="20" t="s">
        <v>16</v>
      </c>
      <c r="H46" s="20">
        <v>50</v>
      </c>
      <c r="I46" s="21">
        <f t="shared" si="2"/>
        <v>0</v>
      </c>
    </row>
    <row r="47" spans="1:9" ht="14.4">
      <c r="A47" s="14" t="s">
        <v>95</v>
      </c>
      <c r="B47" s="15" t="s">
        <v>96</v>
      </c>
      <c r="C47" s="16"/>
      <c r="D47" s="17">
        <v>0.05</v>
      </c>
      <c r="E47" s="18">
        <f t="shared" si="0"/>
        <v>0</v>
      </c>
      <c r="F47" s="19">
        <f t="shared" si="1"/>
        <v>0</v>
      </c>
      <c r="G47" s="20" t="s">
        <v>16</v>
      </c>
      <c r="H47" s="20">
        <v>200</v>
      </c>
      <c r="I47" s="21">
        <f t="shared" si="2"/>
        <v>0</v>
      </c>
    </row>
    <row r="48" spans="1:9" ht="14.4">
      <c r="A48" s="14" t="s">
        <v>97</v>
      </c>
      <c r="B48" s="15" t="s">
        <v>98</v>
      </c>
      <c r="C48" s="16"/>
      <c r="D48" s="17">
        <v>0.05</v>
      </c>
      <c r="E48" s="18">
        <f t="shared" si="0"/>
        <v>0</v>
      </c>
      <c r="F48" s="19">
        <f t="shared" si="1"/>
        <v>0</v>
      </c>
      <c r="G48" s="20" t="s">
        <v>16</v>
      </c>
      <c r="H48" s="20">
        <v>200</v>
      </c>
      <c r="I48" s="21">
        <f t="shared" si="2"/>
        <v>0</v>
      </c>
    </row>
    <row r="49" spans="1:9" ht="28.8">
      <c r="A49" s="14" t="s">
        <v>99</v>
      </c>
      <c r="B49" s="15" t="s">
        <v>100</v>
      </c>
      <c r="C49" s="16"/>
      <c r="D49" s="17">
        <v>0.05</v>
      </c>
      <c r="E49" s="18">
        <f t="shared" si="0"/>
        <v>0</v>
      </c>
      <c r="F49" s="19">
        <f t="shared" si="1"/>
        <v>0</v>
      </c>
      <c r="G49" s="20" t="s">
        <v>11</v>
      </c>
      <c r="H49" s="20">
        <v>20</v>
      </c>
      <c r="I49" s="21">
        <f t="shared" si="2"/>
        <v>0</v>
      </c>
    </row>
    <row r="50" spans="1:9" ht="14.4">
      <c r="A50" s="14" t="s">
        <v>101</v>
      </c>
      <c r="B50" s="15" t="s">
        <v>102</v>
      </c>
      <c r="C50" s="16"/>
      <c r="D50" s="17">
        <v>0.05</v>
      </c>
      <c r="E50" s="18">
        <f t="shared" si="0"/>
        <v>0</v>
      </c>
      <c r="F50" s="19">
        <f t="shared" si="1"/>
        <v>0</v>
      </c>
      <c r="G50" s="20" t="s">
        <v>16</v>
      </c>
      <c r="H50" s="20">
        <v>100</v>
      </c>
      <c r="I50" s="21">
        <f t="shared" si="2"/>
        <v>0</v>
      </c>
    </row>
    <row r="51" spans="1:9" ht="14.4">
      <c r="A51" s="14" t="s">
        <v>103</v>
      </c>
      <c r="B51" s="15" t="s">
        <v>104</v>
      </c>
      <c r="C51" s="16"/>
      <c r="D51" s="17">
        <v>0.05</v>
      </c>
      <c r="E51" s="18">
        <f t="shared" si="0"/>
        <v>0</v>
      </c>
      <c r="F51" s="19">
        <f t="shared" si="1"/>
        <v>0</v>
      </c>
      <c r="G51" s="20" t="s">
        <v>11</v>
      </c>
      <c r="H51" s="20">
        <v>120</v>
      </c>
      <c r="I51" s="21">
        <f t="shared" si="2"/>
        <v>0</v>
      </c>
    </row>
    <row r="52" spans="1:9" ht="14.4">
      <c r="A52" s="14" t="s">
        <v>105</v>
      </c>
      <c r="B52" s="15" t="s">
        <v>106</v>
      </c>
      <c r="C52" s="16"/>
      <c r="D52" s="17">
        <v>0.05</v>
      </c>
      <c r="E52" s="18">
        <f t="shared" si="0"/>
        <v>0</v>
      </c>
      <c r="F52" s="19">
        <f t="shared" si="1"/>
        <v>0</v>
      </c>
      <c r="G52" s="20" t="s">
        <v>11</v>
      </c>
      <c r="H52" s="20">
        <v>60</v>
      </c>
      <c r="I52" s="21">
        <f t="shared" si="2"/>
        <v>0</v>
      </c>
    </row>
    <row r="53" spans="1:9" ht="28.8">
      <c r="A53" s="14" t="s">
        <v>107</v>
      </c>
      <c r="B53" s="15" t="s">
        <v>108</v>
      </c>
      <c r="C53" s="16"/>
      <c r="D53" s="17">
        <v>0.05</v>
      </c>
      <c r="E53" s="18">
        <f t="shared" si="0"/>
        <v>0</v>
      </c>
      <c r="F53" s="19">
        <f t="shared" si="1"/>
        <v>0</v>
      </c>
      <c r="G53" s="20" t="s">
        <v>11</v>
      </c>
      <c r="H53" s="20">
        <v>2500</v>
      </c>
      <c r="I53" s="21">
        <f t="shared" si="2"/>
        <v>0</v>
      </c>
    </row>
    <row r="54" spans="1:9" ht="28.8">
      <c r="A54" s="14" t="s">
        <v>109</v>
      </c>
      <c r="B54" s="15" t="s">
        <v>110</v>
      </c>
      <c r="C54" s="16"/>
      <c r="D54" s="17">
        <v>0.05</v>
      </c>
      <c r="E54" s="18">
        <f t="shared" si="0"/>
        <v>0</v>
      </c>
      <c r="F54" s="19">
        <f t="shared" si="1"/>
        <v>0</v>
      </c>
      <c r="G54" s="20" t="s">
        <v>11</v>
      </c>
      <c r="H54" s="20">
        <v>500</v>
      </c>
      <c r="I54" s="21">
        <f t="shared" si="2"/>
        <v>0</v>
      </c>
    </row>
    <row r="55" spans="1:9" ht="9.75" customHeight="1" thickBot="1">
      <c r="A55" s="22"/>
    </row>
    <row r="56" spans="1:9" ht="14.4" thickBot="1">
      <c r="A56" s="22"/>
      <c r="F56" s="23"/>
      <c r="H56" s="24" t="s">
        <v>111</v>
      </c>
      <c r="I56" s="25">
        <f>SUM(I5:I54)</f>
        <v>0</v>
      </c>
    </row>
    <row r="57" spans="1:9">
      <c r="A57" s="22"/>
    </row>
    <row r="58" spans="1:9">
      <c r="A58" s="22"/>
    </row>
    <row r="59" spans="1:9">
      <c r="A59" s="22"/>
    </row>
    <row r="60" spans="1:9">
      <c r="A60" s="22"/>
      <c r="H60" s="26"/>
      <c r="I60" s="27"/>
    </row>
    <row r="61" spans="1:9">
      <c r="A61" s="22"/>
    </row>
    <row r="62" spans="1:9">
      <c r="A62" s="22"/>
    </row>
    <row r="63" spans="1:9">
      <c r="A63" s="22"/>
    </row>
    <row r="64" spans="1:9" s="29" customFormat="1" ht="165.6">
      <c r="A64" s="28"/>
      <c r="B64" s="29" t="s">
        <v>113</v>
      </c>
      <c r="C64" s="30"/>
      <c r="D64" s="31"/>
      <c r="F64" s="30"/>
      <c r="G64" s="1"/>
      <c r="H64" s="1"/>
      <c r="I64" s="30"/>
    </row>
    <row r="65" spans="1:9">
      <c r="A65" s="22"/>
      <c r="C65" s="5"/>
      <c r="D65" s="5"/>
      <c r="F65" s="5"/>
      <c r="I65" s="5"/>
    </row>
    <row r="66" spans="1:9">
      <c r="A66" s="22"/>
      <c r="C66" s="5"/>
      <c r="D66" s="5"/>
      <c r="F66" s="5"/>
      <c r="I66" s="5"/>
    </row>
    <row r="67" spans="1:9">
      <c r="A67" s="22"/>
      <c r="C67" s="5"/>
      <c r="D67" s="5"/>
      <c r="F67" s="5"/>
      <c r="I67" s="5"/>
    </row>
    <row r="68" spans="1:9">
      <c r="C68" s="5"/>
      <c r="D68" s="5"/>
      <c r="F68" s="5"/>
      <c r="I68" s="5"/>
    </row>
    <row r="69" spans="1:9">
      <c r="C69" s="5"/>
      <c r="D69" s="5"/>
      <c r="F69" s="5"/>
      <c r="I69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cz. 7 - warzywa i owoce</vt:lpstr>
      <vt:lpstr>'cz. 7 - warzywa i owoce'!Obszar_wydruku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2025-08-04T11:55:22Z</cp:lastPrinted>
  <dcterms:created xsi:type="dcterms:W3CDTF">2025-07-30T11:46:37Z</dcterms:created>
  <dcterms:modified xsi:type="dcterms:W3CDTF">2025-08-04T11:55:25Z</dcterms:modified>
</cp:coreProperties>
</file>