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0.2\Kierownik_gospodarczy\Zapytanie ofertowe na produkty spożywcze 2026-2027\"/>
    </mc:Choice>
  </mc:AlternateContent>
  <xr:revisionPtr revIDLastSave="0" documentId="13_ncr:1_{A22FAAFC-2C65-478F-92BD-5AF964B3D55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0" i="1" l="1"/>
  <c r="J60" i="1" s="1"/>
  <c r="G60" i="1"/>
  <c r="I59" i="1"/>
  <c r="J59" i="1" s="1"/>
  <c r="G59" i="1"/>
  <c r="I58" i="1"/>
  <c r="J58" i="1" s="1"/>
  <c r="G58" i="1"/>
  <c r="I57" i="1"/>
  <c r="J57" i="1" s="1"/>
  <c r="G57" i="1"/>
  <c r="I56" i="1"/>
  <c r="J56" i="1" s="1"/>
  <c r="G56" i="1"/>
  <c r="I55" i="1"/>
  <c r="J55" i="1" s="1"/>
  <c r="G55" i="1"/>
  <c r="I54" i="1"/>
  <c r="J54" i="1" s="1"/>
  <c r="G54" i="1"/>
  <c r="I53" i="1"/>
  <c r="J53" i="1" s="1"/>
  <c r="G53" i="1"/>
  <c r="I52" i="1"/>
  <c r="J52" i="1" s="1"/>
  <c r="G52" i="1"/>
  <c r="I51" i="1"/>
  <c r="J51" i="1" s="1"/>
  <c r="G51" i="1"/>
  <c r="J50" i="1"/>
  <c r="I50" i="1"/>
  <c r="G50" i="1"/>
  <c r="I49" i="1"/>
  <c r="J49" i="1" s="1"/>
  <c r="G49" i="1"/>
  <c r="I48" i="1"/>
  <c r="J48" i="1" s="1"/>
  <c r="G48" i="1"/>
  <c r="I47" i="1"/>
  <c r="J47" i="1" s="1"/>
  <c r="G47" i="1"/>
  <c r="I46" i="1"/>
  <c r="J46" i="1" s="1"/>
  <c r="G46" i="1"/>
  <c r="I45" i="1"/>
  <c r="J45" i="1" s="1"/>
  <c r="G45" i="1"/>
  <c r="J44" i="1"/>
  <c r="I44" i="1"/>
  <c r="G44" i="1"/>
  <c r="I43" i="1"/>
  <c r="J43" i="1" s="1"/>
  <c r="G43" i="1"/>
  <c r="I42" i="1"/>
  <c r="J42" i="1" s="1"/>
  <c r="G42" i="1"/>
  <c r="I41" i="1"/>
  <c r="J41" i="1" s="1"/>
  <c r="G41" i="1"/>
  <c r="I40" i="1"/>
  <c r="J40" i="1" s="1"/>
  <c r="G40" i="1"/>
  <c r="I39" i="1"/>
  <c r="J39" i="1" s="1"/>
  <c r="G39" i="1"/>
  <c r="I38" i="1"/>
  <c r="J38" i="1" s="1"/>
  <c r="G38" i="1"/>
  <c r="I37" i="1"/>
  <c r="J37" i="1" s="1"/>
  <c r="G37" i="1"/>
  <c r="I36" i="1"/>
  <c r="J36" i="1" s="1"/>
  <c r="G36" i="1"/>
  <c r="I35" i="1"/>
  <c r="J35" i="1" s="1"/>
  <c r="G35" i="1"/>
  <c r="I34" i="1"/>
  <c r="J34" i="1" s="1"/>
  <c r="G34" i="1"/>
  <c r="I33" i="1"/>
  <c r="J33" i="1" s="1"/>
  <c r="G33" i="1"/>
  <c r="I32" i="1"/>
  <c r="J32" i="1" s="1"/>
  <c r="G32" i="1"/>
  <c r="I31" i="1"/>
  <c r="J31" i="1" s="1"/>
  <c r="G31" i="1"/>
  <c r="I30" i="1"/>
  <c r="J30" i="1" s="1"/>
  <c r="G30" i="1"/>
  <c r="I29" i="1"/>
  <c r="J29" i="1" s="1"/>
  <c r="G29" i="1"/>
  <c r="I28" i="1"/>
  <c r="J28" i="1" s="1"/>
  <c r="G28" i="1"/>
  <c r="I27" i="1"/>
  <c r="J27" i="1" s="1"/>
  <c r="G27" i="1"/>
  <c r="I26" i="1"/>
  <c r="J26" i="1" s="1"/>
  <c r="G26" i="1"/>
  <c r="I25" i="1"/>
  <c r="J25" i="1" s="1"/>
  <c r="G25" i="1"/>
  <c r="I24" i="1"/>
  <c r="J24" i="1" s="1"/>
  <c r="G24" i="1"/>
  <c r="I23" i="1"/>
  <c r="J23" i="1" s="1"/>
  <c r="G23" i="1"/>
  <c r="I22" i="1"/>
  <c r="J22" i="1" s="1"/>
  <c r="G22" i="1"/>
  <c r="I21" i="1"/>
  <c r="J21" i="1" s="1"/>
  <c r="G21" i="1"/>
  <c r="I20" i="1"/>
  <c r="J20" i="1" s="1"/>
  <c r="G20" i="1"/>
  <c r="I19" i="1"/>
  <c r="J19" i="1" s="1"/>
  <c r="G19" i="1"/>
  <c r="I18" i="1"/>
  <c r="J18" i="1" s="1"/>
  <c r="G18" i="1"/>
  <c r="I17" i="1"/>
  <c r="J17" i="1" s="1"/>
  <c r="G17" i="1"/>
  <c r="I16" i="1"/>
  <c r="J16" i="1" s="1"/>
  <c r="G16" i="1"/>
  <c r="I15" i="1"/>
  <c r="J15" i="1" s="1"/>
  <c r="G15" i="1"/>
  <c r="I14" i="1"/>
  <c r="J14" i="1" s="1"/>
  <c r="G14" i="1"/>
  <c r="I13" i="1"/>
  <c r="J13" i="1" s="1"/>
  <c r="G13" i="1"/>
  <c r="I12" i="1"/>
  <c r="J12" i="1" s="1"/>
  <c r="G12" i="1"/>
  <c r="I11" i="1"/>
  <c r="J11" i="1" s="1"/>
  <c r="G11" i="1"/>
  <c r="J10" i="1"/>
  <c r="I10" i="1"/>
  <c r="G10" i="1"/>
  <c r="I9" i="1"/>
  <c r="J9" i="1" s="1"/>
  <c r="G9" i="1"/>
  <c r="I8" i="1"/>
  <c r="J8" i="1" s="1"/>
  <c r="G8" i="1"/>
  <c r="I7" i="1"/>
  <c r="J7" i="1" s="1"/>
  <c r="G7" i="1"/>
  <c r="I6" i="1"/>
  <c r="J6" i="1" s="1"/>
  <c r="G6" i="1"/>
  <c r="I5" i="1"/>
  <c r="J5" i="1" s="1"/>
  <c r="G5" i="1"/>
  <c r="I4" i="1"/>
  <c r="J4" i="1" s="1"/>
  <c r="G4" i="1"/>
  <c r="G61" i="1" l="1"/>
  <c r="J61" i="1"/>
</calcChain>
</file>

<file path=xl/sharedStrings.xml><?xml version="1.0" encoding="utf-8"?>
<sst xmlns="http://schemas.openxmlformats.org/spreadsheetml/2006/main" count="193" uniqueCount="84">
  <si>
    <t xml:space="preserve">Pieczęć firmy </t>
  </si>
  <si>
    <t>LP.</t>
  </si>
  <si>
    <t>Nazwa i opis produktu</t>
  </si>
  <si>
    <t>Nr grupy asortymentowej</t>
  </si>
  <si>
    <t>J.m.</t>
  </si>
  <si>
    <t>ilość produktu na 12 kolejnych miesięcy</t>
  </si>
  <si>
    <t xml:space="preserve">cena netto </t>
  </si>
  <si>
    <t>Wartość całkowita netto</t>
  </si>
  <si>
    <t>stawka vat</t>
  </si>
  <si>
    <t xml:space="preserve">cena brutto </t>
  </si>
  <si>
    <t>Wartość całkowita brutto</t>
  </si>
  <si>
    <t>Ananas świeży dojrzały</t>
  </si>
  <si>
    <t>II</t>
  </si>
  <si>
    <t xml:space="preserve">kg </t>
  </si>
  <si>
    <t>kg</t>
  </si>
  <si>
    <t>Banan, klasa jakości I, długość paluszka min 20 cm</t>
  </si>
  <si>
    <t>Bazylia świeża  op doniczka klasa jakości I</t>
  </si>
  <si>
    <t>Botwina (pęczek) klasa jakości I</t>
  </si>
  <si>
    <t xml:space="preserve">Brzoskwinie klasa jakości I </t>
  </si>
  <si>
    <t>Buraki , klas jakości I</t>
  </si>
  <si>
    <t>Cebula czerwona, klasa jakości I</t>
  </si>
  <si>
    <t>Cebula, klasa jakości I</t>
  </si>
  <si>
    <t>Cukinia młoda, długość 15-20 cm, klasa jakości I</t>
  </si>
  <si>
    <t>Cytryna wielkość 5-6 cm, klasa jakości I</t>
  </si>
  <si>
    <t>Czosnek klasa jakości I</t>
  </si>
  <si>
    <t>Gruszka luzem, klasa jakości I, jedna z odmian: Lukasówka, Konferencja, Faworytka, Erika, Paten, Paryżanka, Bonkreta Wiliamsa</t>
  </si>
  <si>
    <t>Imbir świeży klasa jakości I</t>
  </si>
  <si>
    <t>Jabłka czerwone luzem, klasa jakości I, o średnicy 6,5 – 8,00 cm (jedna z odmian) Ligol, Cortland,  Paula red, Delikates, Alwa,  Jonagored, Gala, Rubinstar,  Champion</t>
  </si>
  <si>
    <t>Kapusta biała (głowiasta), klasa  jakości I</t>
  </si>
  <si>
    <t>Kapusta biała młoda klasa jakości I</t>
  </si>
  <si>
    <t>Kapusta czerwona klasa jakości I</t>
  </si>
  <si>
    <t>Kapusta kiszona opakowanie 5 kg, klasa jakości I, utrwalona naturalnie bez  dodatkowego kwasu octowego,  mlekowego</t>
  </si>
  <si>
    <t>Kapusta pekińska świeża, klasa  jakości I</t>
  </si>
  <si>
    <t>Koperek świeży (pęczek) klasa jakości I</t>
  </si>
  <si>
    <t>Mandarynka bezpestkowa, słodka, luzem klasa jakości I</t>
  </si>
  <si>
    <t>Marchew korzeń klasa jakości I</t>
  </si>
  <si>
    <t>Mięta świeża op doniczka klasa jakości I</t>
  </si>
  <si>
    <t>Natka pietruszki (pęczek) klasa jakości I</t>
  </si>
  <si>
    <t>Nektarynka klasa jakości I</t>
  </si>
  <si>
    <t>Ogórek kiszony  opakowanie 5 kg,  klasa jakości I, utrwalony naturalnie bez  dodatkowego kwasu octowego, mlekowego</t>
  </si>
  <si>
    <t>Ogórek świeży klasa jakości I</t>
  </si>
  <si>
    <t>Papryka czerwona świeża klasa jakości I</t>
  </si>
  <si>
    <t>Papryka zielona świeża klasa jakości I</t>
  </si>
  <si>
    <t>Papryka żółta świeża klasa jakości I</t>
  </si>
  <si>
    <t>Pieczarki klasa jakości I</t>
  </si>
  <si>
    <t>Pietruszka korzeń klasa jakości I</t>
  </si>
  <si>
    <t>Pomarańcza luzem, słodka, klasa jakości I</t>
  </si>
  <si>
    <t>Pomidor  świeży, klasa jakości I</t>
  </si>
  <si>
    <t>Pomidor malinowy, klasa jakości I</t>
  </si>
  <si>
    <t>Pomidorki cherry, klasa jakości I</t>
  </si>
  <si>
    <t>Por świeży, klasa jakości I</t>
  </si>
  <si>
    <t>Rukola 100g  klasa jakości I</t>
  </si>
  <si>
    <t>Rzodkiew biała, klasa jakości I</t>
  </si>
  <si>
    <t>Rzodkiewka  (pęczek), klasa jakości I</t>
  </si>
  <si>
    <t>Sałata lodowa, klasa jakości I</t>
  </si>
  <si>
    <t>Sałata masłowa, klasa jakości I</t>
  </si>
  <si>
    <t>Seler korzeń świeży, klasa jakości I</t>
  </si>
  <si>
    <t>Szczypiorek (pęczek), klasa jakości I</t>
  </si>
  <si>
    <t>Śliwki świeże ciemne duże , klasa jakości I</t>
  </si>
  <si>
    <t>Ziemniak młody w sezonie</t>
  </si>
  <si>
    <t>Netto</t>
  </si>
  <si>
    <t>Brutto</t>
  </si>
  <si>
    <t>Arbuz świeży dojrzały, kg</t>
  </si>
  <si>
    <t>Bataty, klasa jakości I</t>
  </si>
  <si>
    <t xml:space="preserve">Burak gotowany, opak. 0,5kg </t>
  </si>
  <si>
    <t>Jajka kl L waga od 63g do73g</t>
  </si>
  <si>
    <t>Kaki, klasa jakości I.</t>
  </si>
  <si>
    <t>Morele duże, klasa jakości I</t>
  </si>
  <si>
    <t>Ogórek małosolny</t>
  </si>
  <si>
    <t>Roszponka 100g, klasa jakości I</t>
  </si>
  <si>
    <t>Sałata mix opakowanie 150g klasa jakości I</t>
  </si>
  <si>
    <t xml:space="preserve">Szpinak świeży 125g  klasa jakości I </t>
  </si>
  <si>
    <t>Ziemniaki jadalne , w okresie IX -IV  ze zbiorów 2026</t>
  </si>
  <si>
    <t>szt</t>
  </si>
  <si>
    <t xml:space="preserve">szt </t>
  </si>
  <si>
    <t xml:space="preserve">cz. 2 - warzywa, owoce, jaja, ziemniaki </t>
  </si>
  <si>
    <t>*podane ilości stanowią wartość szacunkową</t>
  </si>
  <si>
    <t>ogółem wartość zamówienia netto</t>
  </si>
  <si>
    <t>ogółem wartość zamówienia brutto</t>
  </si>
  <si>
    <t xml:space="preserve">ogółem wartość podatku VAT </t>
  </si>
  <si>
    <t>……………………………………………………………………</t>
  </si>
  <si>
    <t xml:space="preserve">upełnomocniony przedstawiciel oferenta, podpisy, pieczątka </t>
  </si>
  <si>
    <t>sygn.: 26.7.2026</t>
  </si>
  <si>
    <t>Załącznik nr 3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</si>
</sst>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164" formatCode="_-* #,##0.00\ _z_ł_-;\-* #,##0.00\ _z_ł_-;_-* &quot;-&quot;??\ _z_ł_-;_-@_-"/>
    <numFmt numFmtId="165" formatCode="[$-415]General"/>
    <numFmt numFmtId="166" formatCode="#,##0.00&quot; zł&quot;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Liberation Sans1"/>
      <charset val="238"/>
    </font>
    <font>
      <sz val="11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1"/>
      <name val="Liberation Sans1"/>
      <charset val="238"/>
    </font>
    <font>
      <b/>
      <sz val="11"/>
      <name val="Times New Roman"/>
      <family val="1"/>
      <charset val="238"/>
    </font>
    <font>
      <b/>
      <sz val="10"/>
      <color rgb="FF000000"/>
      <name val="Liberation Sans1"/>
      <charset val="238"/>
    </font>
    <font>
      <b/>
      <sz val="10"/>
      <name val="Liberation Sans1"/>
      <charset val="238"/>
    </font>
    <font>
      <sz val="10"/>
      <name val="Calibri"/>
      <family val="2"/>
      <charset val="238"/>
    </font>
    <font>
      <sz val="10"/>
      <color rgb="FF000000"/>
      <name val="Arial1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</font>
    <font>
      <sz val="11"/>
      <color rgb="FFC9211E"/>
      <name val="Liberation Sans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EA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 applyBorder="0" applyProtection="0"/>
    <xf numFmtId="165" fontId="10" fillId="0" borderId="0" applyBorder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 applyProtection="1">
      <alignment horizontal="left" vertical="center" wrapText="1"/>
      <protection hidden="1"/>
    </xf>
    <xf numFmtId="165" fontId="11" fillId="0" borderId="1" xfId="3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164" fontId="12" fillId="0" borderId="1" xfId="1" applyFont="1" applyBorder="1" applyAlignment="1" applyProtection="1">
      <alignment horizontal="center" vertical="center"/>
      <protection locked="0"/>
    </xf>
    <xf numFmtId="165" fontId="12" fillId="0" borderId="1" xfId="3" applyFont="1" applyBorder="1" applyAlignment="1" applyProtection="1">
      <alignment horizontal="center" vertical="center"/>
      <protection locked="0"/>
    </xf>
    <xf numFmtId="4" fontId="12" fillId="0" borderId="1" xfId="3" applyNumberFormat="1" applyFont="1" applyBorder="1" applyAlignment="1" applyProtection="1">
      <alignment horizontal="center" vertical="center"/>
      <protection locked="0"/>
    </xf>
    <xf numFmtId="164" fontId="2" fillId="0" borderId="1" xfId="1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/>
    <xf numFmtId="164" fontId="2" fillId="2" borderId="1" xfId="1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4" fontId="2" fillId="2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166" fontId="2" fillId="0" borderId="1" xfId="3" applyNumberFormat="1" applyFont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8" fontId="2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">
    <cellStyle name="Akcent" xfId="2" xr:uid="{60151D00-842F-4E67-BB8E-ED4F2F486469}"/>
    <cellStyle name="Dziesiętny" xfId="1" builtinId="3"/>
    <cellStyle name="Excel Built-in Normal" xfId="3" xr:uid="{E71C209D-325D-4E8D-8302-017E0B1E111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tabSelected="1" workbookViewId="0">
      <selection activeCell="N8" sqref="N8"/>
    </sheetView>
  </sheetViews>
  <sheetFormatPr defaultRowHeight="15"/>
  <cols>
    <col min="2" max="2" width="34" customWidth="1"/>
    <col min="3" max="3" width="11.140625" customWidth="1"/>
    <col min="4" max="4" width="7.85546875" customWidth="1"/>
    <col min="5" max="5" width="12" customWidth="1"/>
    <col min="6" max="6" width="12.28515625" customWidth="1"/>
    <col min="7" max="7" width="12.7109375" customWidth="1"/>
    <col min="9" max="9" width="13.7109375" customWidth="1"/>
    <col min="10" max="10" width="15" customWidth="1"/>
  </cols>
  <sheetData>
    <row r="1" spans="1:10">
      <c r="A1" s="1"/>
      <c r="B1" s="2" t="s">
        <v>82</v>
      </c>
      <c r="C1" s="3"/>
      <c r="D1" s="3"/>
      <c r="E1" s="4"/>
      <c r="F1" s="4"/>
      <c r="G1" s="4"/>
      <c r="H1" s="1" t="s">
        <v>83</v>
      </c>
      <c r="I1" s="5"/>
      <c r="J1" s="1"/>
    </row>
    <row r="2" spans="1:10" ht="49.5" customHeight="1">
      <c r="A2" s="1"/>
      <c r="B2" s="6" t="s">
        <v>0</v>
      </c>
      <c r="C2" s="7"/>
      <c r="D2" s="3"/>
      <c r="E2" s="4" t="s">
        <v>75</v>
      </c>
      <c r="F2" s="4"/>
      <c r="G2" s="4"/>
      <c r="H2" s="5"/>
      <c r="I2" s="1"/>
      <c r="J2" s="1"/>
    </row>
    <row r="3" spans="1:10" ht="75">
      <c r="A3" s="8" t="s">
        <v>1</v>
      </c>
      <c r="B3" s="9" t="s">
        <v>2</v>
      </c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2" t="s">
        <v>9</v>
      </c>
      <c r="J3" s="10" t="s">
        <v>10</v>
      </c>
    </row>
    <row r="4" spans="1:10">
      <c r="A4" s="13">
        <v>1</v>
      </c>
      <c r="B4" s="14" t="s">
        <v>11</v>
      </c>
      <c r="C4" s="15" t="s">
        <v>12</v>
      </c>
      <c r="D4" s="29" t="s">
        <v>13</v>
      </c>
      <c r="E4" s="16">
        <v>60</v>
      </c>
      <c r="F4" s="16"/>
      <c r="G4" s="17">
        <f t="shared" ref="G4:G60" si="0">E4*F4</f>
        <v>0</v>
      </c>
      <c r="H4" s="18"/>
      <c r="I4" s="19">
        <f t="shared" ref="I4:I60" si="1">F4*(100+H4)/100</f>
        <v>0</v>
      </c>
      <c r="J4" s="20">
        <f>I4*E4</f>
        <v>0</v>
      </c>
    </row>
    <row r="5" spans="1:10">
      <c r="A5" s="13">
        <v>2</v>
      </c>
      <c r="B5" s="14" t="s">
        <v>62</v>
      </c>
      <c r="C5" s="16" t="s">
        <v>12</v>
      </c>
      <c r="D5" s="29" t="s">
        <v>14</v>
      </c>
      <c r="E5" s="16">
        <v>100</v>
      </c>
      <c r="F5" s="16"/>
      <c r="G5" s="17">
        <f t="shared" si="0"/>
        <v>0</v>
      </c>
      <c r="H5" s="18"/>
      <c r="I5" s="19">
        <f t="shared" si="1"/>
        <v>0</v>
      </c>
      <c r="J5" s="20">
        <f t="shared" ref="J5:J60" si="2">I5*E5</f>
        <v>0</v>
      </c>
    </row>
    <row r="6" spans="1:10" ht="25.5">
      <c r="A6" s="13">
        <v>3</v>
      </c>
      <c r="B6" s="21" t="s">
        <v>15</v>
      </c>
      <c r="C6" s="16" t="s">
        <v>12</v>
      </c>
      <c r="D6" s="13" t="s">
        <v>14</v>
      </c>
      <c r="E6" s="16">
        <v>660</v>
      </c>
      <c r="F6" s="16"/>
      <c r="G6" s="17">
        <f t="shared" si="0"/>
        <v>0</v>
      </c>
      <c r="H6" s="18"/>
      <c r="I6" s="19">
        <f t="shared" si="1"/>
        <v>0</v>
      </c>
      <c r="J6" s="20">
        <f t="shared" si="2"/>
        <v>0</v>
      </c>
    </row>
    <row r="7" spans="1:10">
      <c r="A7" s="13">
        <v>4</v>
      </c>
      <c r="B7" s="21" t="s">
        <v>63</v>
      </c>
      <c r="C7" s="16" t="s">
        <v>12</v>
      </c>
      <c r="D7" s="13" t="s">
        <v>14</v>
      </c>
      <c r="E7" s="16">
        <v>60</v>
      </c>
      <c r="F7" s="16"/>
      <c r="G7" s="17">
        <f t="shared" si="0"/>
        <v>0</v>
      </c>
      <c r="H7" s="18"/>
      <c r="I7" s="19">
        <f t="shared" si="1"/>
        <v>0</v>
      </c>
      <c r="J7" s="20">
        <f t="shared" si="2"/>
        <v>0</v>
      </c>
    </row>
    <row r="8" spans="1:10" ht="25.5">
      <c r="A8" s="13">
        <v>5</v>
      </c>
      <c r="B8" s="21" t="s">
        <v>16</v>
      </c>
      <c r="C8" s="16" t="s">
        <v>12</v>
      </c>
      <c r="D8" s="13" t="s">
        <v>73</v>
      </c>
      <c r="E8" s="16">
        <v>15</v>
      </c>
      <c r="F8" s="16"/>
      <c r="G8" s="17">
        <f t="shared" si="0"/>
        <v>0</v>
      </c>
      <c r="H8" s="18"/>
      <c r="I8" s="19">
        <f t="shared" si="1"/>
        <v>0</v>
      </c>
      <c r="J8" s="20">
        <f t="shared" si="2"/>
        <v>0</v>
      </c>
    </row>
    <row r="9" spans="1:10">
      <c r="A9" s="13">
        <v>6</v>
      </c>
      <c r="B9" s="21" t="s">
        <v>17</v>
      </c>
      <c r="C9" s="16" t="s">
        <v>12</v>
      </c>
      <c r="D9" s="13" t="s">
        <v>73</v>
      </c>
      <c r="E9" s="16">
        <v>44</v>
      </c>
      <c r="F9" s="16"/>
      <c r="G9" s="17">
        <f t="shared" si="0"/>
        <v>0</v>
      </c>
      <c r="H9" s="18"/>
      <c r="I9" s="19">
        <f t="shared" si="1"/>
        <v>0</v>
      </c>
      <c r="J9" s="20">
        <f t="shared" si="2"/>
        <v>0</v>
      </c>
    </row>
    <row r="10" spans="1:10">
      <c r="A10" s="13">
        <v>7</v>
      </c>
      <c r="B10" s="21" t="s">
        <v>18</v>
      </c>
      <c r="C10" s="16" t="s">
        <v>12</v>
      </c>
      <c r="D10" s="13" t="s">
        <v>13</v>
      </c>
      <c r="E10" s="16">
        <v>30</v>
      </c>
      <c r="F10" s="16"/>
      <c r="G10" s="17">
        <f t="shared" si="0"/>
        <v>0</v>
      </c>
      <c r="H10" s="18"/>
      <c r="I10" s="19">
        <f t="shared" si="1"/>
        <v>0</v>
      </c>
      <c r="J10" s="20">
        <f t="shared" si="2"/>
        <v>0</v>
      </c>
    </row>
    <row r="11" spans="1:10">
      <c r="A11" s="13">
        <v>8</v>
      </c>
      <c r="B11" s="21" t="s">
        <v>19</v>
      </c>
      <c r="C11" s="16" t="s">
        <v>12</v>
      </c>
      <c r="D11" s="13" t="s">
        <v>13</v>
      </c>
      <c r="E11" s="16">
        <v>420</v>
      </c>
      <c r="F11" s="16"/>
      <c r="G11" s="17">
        <f t="shared" si="0"/>
        <v>0</v>
      </c>
      <c r="H11" s="18"/>
      <c r="I11" s="19">
        <f t="shared" si="1"/>
        <v>0</v>
      </c>
      <c r="J11" s="20">
        <f t="shared" si="2"/>
        <v>0</v>
      </c>
    </row>
    <row r="12" spans="1:10">
      <c r="A12" s="13">
        <v>9</v>
      </c>
      <c r="B12" s="21" t="s">
        <v>64</v>
      </c>
      <c r="C12" s="16" t="s">
        <v>12</v>
      </c>
      <c r="D12" s="13" t="s">
        <v>73</v>
      </c>
      <c r="E12" s="16">
        <v>80</v>
      </c>
      <c r="F12" s="16"/>
      <c r="G12" s="17">
        <f t="shared" si="0"/>
        <v>0</v>
      </c>
      <c r="H12" s="18"/>
      <c r="I12" s="19">
        <f t="shared" si="1"/>
        <v>0</v>
      </c>
      <c r="J12" s="20">
        <f t="shared" si="2"/>
        <v>0</v>
      </c>
    </row>
    <row r="13" spans="1:10">
      <c r="A13" s="13">
        <v>10</v>
      </c>
      <c r="B13" s="21" t="s">
        <v>20</v>
      </c>
      <c r="C13" s="16" t="s">
        <v>12</v>
      </c>
      <c r="D13" s="13" t="s">
        <v>14</v>
      </c>
      <c r="E13" s="16">
        <v>40</v>
      </c>
      <c r="F13" s="16"/>
      <c r="G13" s="17">
        <f t="shared" si="0"/>
        <v>0</v>
      </c>
      <c r="H13" s="18"/>
      <c r="I13" s="19">
        <f t="shared" si="1"/>
        <v>0</v>
      </c>
      <c r="J13" s="20">
        <f t="shared" si="2"/>
        <v>0</v>
      </c>
    </row>
    <row r="14" spans="1:10">
      <c r="A14" s="13">
        <v>11</v>
      </c>
      <c r="B14" s="21" t="s">
        <v>21</v>
      </c>
      <c r="C14" s="16" t="s">
        <v>12</v>
      </c>
      <c r="D14" s="13" t="s">
        <v>14</v>
      </c>
      <c r="E14" s="16">
        <v>850</v>
      </c>
      <c r="F14" s="16"/>
      <c r="G14" s="17">
        <f t="shared" si="0"/>
        <v>0</v>
      </c>
      <c r="H14" s="18"/>
      <c r="I14" s="19">
        <f t="shared" si="1"/>
        <v>0</v>
      </c>
      <c r="J14" s="20">
        <f t="shared" si="2"/>
        <v>0</v>
      </c>
    </row>
    <row r="15" spans="1:10" ht="25.5">
      <c r="A15" s="13">
        <v>12</v>
      </c>
      <c r="B15" s="21" t="s">
        <v>22</v>
      </c>
      <c r="C15" s="16" t="s">
        <v>12</v>
      </c>
      <c r="D15" s="13" t="s">
        <v>14</v>
      </c>
      <c r="E15" s="16">
        <v>200</v>
      </c>
      <c r="F15" s="16"/>
      <c r="G15" s="17">
        <f t="shared" si="0"/>
        <v>0</v>
      </c>
      <c r="H15" s="18"/>
      <c r="I15" s="19">
        <f t="shared" si="1"/>
        <v>0</v>
      </c>
      <c r="J15" s="20">
        <f t="shared" si="2"/>
        <v>0</v>
      </c>
    </row>
    <row r="16" spans="1:10">
      <c r="A16" s="13">
        <v>13</v>
      </c>
      <c r="B16" s="21" t="s">
        <v>23</v>
      </c>
      <c r="C16" s="16" t="s">
        <v>12</v>
      </c>
      <c r="D16" s="13" t="s">
        <v>14</v>
      </c>
      <c r="E16" s="16">
        <v>200</v>
      </c>
      <c r="F16" s="16"/>
      <c r="G16" s="17">
        <f t="shared" si="0"/>
        <v>0</v>
      </c>
      <c r="H16" s="18"/>
      <c r="I16" s="19">
        <f t="shared" si="1"/>
        <v>0</v>
      </c>
      <c r="J16" s="20">
        <f t="shared" si="2"/>
        <v>0</v>
      </c>
    </row>
    <row r="17" spans="1:10">
      <c r="A17" s="13">
        <v>14</v>
      </c>
      <c r="B17" s="21" t="s">
        <v>24</v>
      </c>
      <c r="C17" s="16" t="s">
        <v>12</v>
      </c>
      <c r="D17" s="13" t="s">
        <v>74</v>
      </c>
      <c r="E17" s="16">
        <v>450</v>
      </c>
      <c r="F17" s="16"/>
      <c r="G17" s="17">
        <f t="shared" si="0"/>
        <v>0</v>
      </c>
      <c r="H17" s="18"/>
      <c r="I17" s="19">
        <f t="shared" si="1"/>
        <v>0</v>
      </c>
      <c r="J17" s="20">
        <f t="shared" si="2"/>
        <v>0</v>
      </c>
    </row>
    <row r="18" spans="1:10" ht="51">
      <c r="A18" s="13">
        <v>15</v>
      </c>
      <c r="B18" s="21" t="s">
        <v>25</v>
      </c>
      <c r="C18" s="16" t="s">
        <v>12</v>
      </c>
      <c r="D18" s="13" t="s">
        <v>14</v>
      </c>
      <c r="E18" s="16">
        <v>480</v>
      </c>
      <c r="F18" s="16"/>
      <c r="G18" s="17">
        <f t="shared" si="0"/>
        <v>0</v>
      </c>
      <c r="H18" s="18"/>
      <c r="I18" s="19">
        <f t="shared" si="1"/>
        <v>0</v>
      </c>
      <c r="J18" s="20">
        <f t="shared" si="2"/>
        <v>0</v>
      </c>
    </row>
    <row r="19" spans="1:10">
      <c r="A19" s="30">
        <v>16</v>
      </c>
      <c r="B19" s="21" t="s">
        <v>26</v>
      </c>
      <c r="C19" s="16" t="s">
        <v>12</v>
      </c>
      <c r="D19" s="13" t="s">
        <v>14</v>
      </c>
      <c r="E19" s="16">
        <v>15</v>
      </c>
      <c r="F19" s="16"/>
      <c r="G19" s="17">
        <f t="shared" si="0"/>
        <v>0</v>
      </c>
      <c r="H19" s="18"/>
      <c r="I19" s="19">
        <f t="shared" si="1"/>
        <v>0</v>
      </c>
      <c r="J19" s="20">
        <f t="shared" si="2"/>
        <v>0</v>
      </c>
    </row>
    <row r="20" spans="1:10" ht="63.75">
      <c r="A20" s="30">
        <v>17</v>
      </c>
      <c r="B20" s="21" t="s">
        <v>27</v>
      </c>
      <c r="C20" s="16" t="s">
        <v>12</v>
      </c>
      <c r="D20" s="13" t="s">
        <v>14</v>
      </c>
      <c r="E20" s="16">
        <v>610</v>
      </c>
      <c r="F20" s="16"/>
      <c r="G20" s="17">
        <f t="shared" si="0"/>
        <v>0</v>
      </c>
      <c r="H20" s="18"/>
      <c r="I20" s="19">
        <f t="shared" si="1"/>
        <v>0</v>
      </c>
      <c r="J20" s="20">
        <f t="shared" si="2"/>
        <v>0</v>
      </c>
    </row>
    <row r="21" spans="1:10">
      <c r="A21" s="13">
        <v>18</v>
      </c>
      <c r="B21" s="21" t="s">
        <v>65</v>
      </c>
      <c r="C21" s="16" t="s">
        <v>12</v>
      </c>
      <c r="D21" s="13" t="s">
        <v>74</v>
      </c>
      <c r="E21" s="16">
        <v>3500</v>
      </c>
      <c r="F21" s="16"/>
      <c r="G21" s="17">
        <f t="shared" si="0"/>
        <v>0</v>
      </c>
      <c r="H21" s="18"/>
      <c r="I21" s="19">
        <f t="shared" si="1"/>
        <v>0</v>
      </c>
      <c r="J21" s="20">
        <f t="shared" si="2"/>
        <v>0</v>
      </c>
    </row>
    <row r="22" spans="1:10">
      <c r="A22" s="13">
        <v>19</v>
      </c>
      <c r="B22" s="21" t="s">
        <v>66</v>
      </c>
      <c r="C22" s="16" t="s">
        <v>12</v>
      </c>
      <c r="D22" s="13" t="s">
        <v>74</v>
      </c>
      <c r="E22" s="16">
        <v>310</v>
      </c>
      <c r="F22" s="16"/>
      <c r="G22" s="17">
        <f t="shared" si="0"/>
        <v>0</v>
      </c>
      <c r="H22" s="18"/>
      <c r="I22" s="19">
        <f t="shared" si="1"/>
        <v>0</v>
      </c>
      <c r="J22" s="20">
        <f t="shared" si="2"/>
        <v>0</v>
      </c>
    </row>
    <row r="23" spans="1:10" ht="25.5">
      <c r="A23" s="13">
        <v>20</v>
      </c>
      <c r="B23" s="21" t="s">
        <v>28</v>
      </c>
      <c r="C23" s="16" t="s">
        <v>12</v>
      </c>
      <c r="D23" s="13" t="s">
        <v>14</v>
      </c>
      <c r="E23" s="16">
        <v>162</v>
      </c>
      <c r="F23" s="16"/>
      <c r="G23" s="17">
        <f t="shared" si="0"/>
        <v>0</v>
      </c>
      <c r="H23" s="18"/>
      <c r="I23" s="19">
        <f t="shared" si="1"/>
        <v>0</v>
      </c>
      <c r="J23" s="20">
        <f t="shared" si="2"/>
        <v>0</v>
      </c>
    </row>
    <row r="24" spans="1:10">
      <c r="A24" s="13">
        <v>21</v>
      </c>
      <c r="B24" s="21" t="s">
        <v>29</v>
      </c>
      <c r="C24" s="16" t="s">
        <v>12</v>
      </c>
      <c r="D24" s="13" t="s">
        <v>13</v>
      </c>
      <c r="E24" s="16">
        <v>105</v>
      </c>
      <c r="F24" s="16"/>
      <c r="G24" s="17">
        <f t="shared" si="0"/>
        <v>0</v>
      </c>
      <c r="H24" s="18"/>
      <c r="I24" s="19">
        <f t="shared" si="1"/>
        <v>0</v>
      </c>
      <c r="J24" s="20">
        <f t="shared" si="2"/>
        <v>0</v>
      </c>
    </row>
    <row r="25" spans="1:10">
      <c r="A25" s="13">
        <v>22</v>
      </c>
      <c r="B25" s="21" t="s">
        <v>30</v>
      </c>
      <c r="C25" s="16" t="s">
        <v>12</v>
      </c>
      <c r="D25" s="13" t="s">
        <v>13</v>
      </c>
      <c r="E25" s="16">
        <v>250</v>
      </c>
      <c r="F25" s="16"/>
      <c r="G25" s="17">
        <f t="shared" si="0"/>
        <v>0</v>
      </c>
      <c r="H25" s="18"/>
      <c r="I25" s="19">
        <f t="shared" si="1"/>
        <v>0</v>
      </c>
      <c r="J25" s="20">
        <f t="shared" si="2"/>
        <v>0</v>
      </c>
    </row>
    <row r="26" spans="1:10" ht="51">
      <c r="A26" s="13">
        <v>23</v>
      </c>
      <c r="B26" s="21" t="s">
        <v>31</v>
      </c>
      <c r="C26" s="16" t="s">
        <v>12</v>
      </c>
      <c r="D26" s="13" t="s">
        <v>14</v>
      </c>
      <c r="E26" s="16">
        <v>360</v>
      </c>
      <c r="F26" s="16"/>
      <c r="G26" s="17">
        <f t="shared" si="0"/>
        <v>0</v>
      </c>
      <c r="H26" s="18"/>
      <c r="I26" s="19">
        <f t="shared" si="1"/>
        <v>0</v>
      </c>
      <c r="J26" s="20">
        <f t="shared" si="2"/>
        <v>0</v>
      </c>
    </row>
    <row r="27" spans="1:10" ht="25.5">
      <c r="A27" s="13">
        <v>24</v>
      </c>
      <c r="B27" s="21" t="s">
        <v>32</v>
      </c>
      <c r="C27" s="16" t="s">
        <v>12</v>
      </c>
      <c r="D27" s="13" t="s">
        <v>14</v>
      </c>
      <c r="E27" s="16">
        <v>340</v>
      </c>
      <c r="F27" s="16"/>
      <c r="G27" s="17">
        <f t="shared" si="0"/>
        <v>0</v>
      </c>
      <c r="H27" s="18"/>
      <c r="I27" s="19">
        <f t="shared" si="1"/>
        <v>0</v>
      </c>
      <c r="J27" s="20">
        <f t="shared" si="2"/>
        <v>0</v>
      </c>
    </row>
    <row r="28" spans="1:10">
      <c r="A28" s="13">
        <v>25</v>
      </c>
      <c r="B28" s="21" t="s">
        <v>33</v>
      </c>
      <c r="C28" s="16" t="s">
        <v>12</v>
      </c>
      <c r="D28" s="13" t="s">
        <v>73</v>
      </c>
      <c r="E28" s="16">
        <v>505</v>
      </c>
      <c r="F28" s="16"/>
      <c r="G28" s="17">
        <f t="shared" si="0"/>
        <v>0</v>
      </c>
      <c r="H28" s="18"/>
      <c r="I28" s="19">
        <f t="shared" si="1"/>
        <v>0</v>
      </c>
      <c r="J28" s="20">
        <f t="shared" si="2"/>
        <v>0</v>
      </c>
    </row>
    <row r="29" spans="1:10" ht="25.5">
      <c r="A29" s="13">
        <v>26</v>
      </c>
      <c r="B29" s="21" t="s">
        <v>34</v>
      </c>
      <c r="C29" s="16" t="s">
        <v>12</v>
      </c>
      <c r="D29" s="13" t="s">
        <v>14</v>
      </c>
      <c r="E29" s="16">
        <v>225</v>
      </c>
      <c r="F29" s="16"/>
      <c r="G29" s="17">
        <f t="shared" si="0"/>
        <v>0</v>
      </c>
      <c r="H29" s="18"/>
      <c r="I29" s="19">
        <f t="shared" si="1"/>
        <v>0</v>
      </c>
      <c r="J29" s="20">
        <f t="shared" si="2"/>
        <v>0</v>
      </c>
    </row>
    <row r="30" spans="1:10">
      <c r="A30" s="13">
        <v>27</v>
      </c>
      <c r="B30" s="21" t="s">
        <v>35</v>
      </c>
      <c r="C30" s="16" t="s">
        <v>12</v>
      </c>
      <c r="D30" s="13" t="s">
        <v>14</v>
      </c>
      <c r="E30" s="16">
        <v>1400</v>
      </c>
      <c r="F30" s="16"/>
      <c r="G30" s="17">
        <f t="shared" si="0"/>
        <v>0</v>
      </c>
      <c r="H30" s="18"/>
      <c r="I30" s="19">
        <f t="shared" si="1"/>
        <v>0</v>
      </c>
      <c r="J30" s="20">
        <f t="shared" si="2"/>
        <v>0</v>
      </c>
    </row>
    <row r="31" spans="1:10">
      <c r="A31" s="13">
        <v>28</v>
      </c>
      <c r="B31" s="21" t="s">
        <v>36</v>
      </c>
      <c r="C31" s="16" t="s">
        <v>12</v>
      </c>
      <c r="D31" s="13" t="s">
        <v>74</v>
      </c>
      <c r="E31" s="16">
        <v>180</v>
      </c>
      <c r="F31" s="16"/>
      <c r="G31" s="17">
        <f t="shared" si="0"/>
        <v>0</v>
      </c>
      <c r="H31" s="18"/>
      <c r="I31" s="19">
        <f t="shared" si="1"/>
        <v>0</v>
      </c>
      <c r="J31" s="20">
        <f t="shared" si="2"/>
        <v>0</v>
      </c>
    </row>
    <row r="32" spans="1:10">
      <c r="A32" s="13">
        <v>29</v>
      </c>
      <c r="B32" s="21" t="s">
        <v>67</v>
      </c>
      <c r="C32" s="16" t="s">
        <v>12</v>
      </c>
      <c r="D32" s="13" t="s">
        <v>14</v>
      </c>
      <c r="E32" s="16">
        <v>30</v>
      </c>
      <c r="F32" s="16"/>
      <c r="G32" s="17">
        <f t="shared" si="0"/>
        <v>0</v>
      </c>
      <c r="H32" s="18"/>
      <c r="I32" s="19">
        <f t="shared" si="1"/>
        <v>0</v>
      </c>
      <c r="J32" s="20">
        <f t="shared" si="2"/>
        <v>0</v>
      </c>
    </row>
    <row r="33" spans="1:10">
      <c r="A33" s="13">
        <v>30</v>
      </c>
      <c r="B33" s="21" t="s">
        <v>37</v>
      </c>
      <c r="C33" s="16" t="s">
        <v>12</v>
      </c>
      <c r="D33" s="13" t="s">
        <v>73</v>
      </c>
      <c r="E33" s="16">
        <v>480</v>
      </c>
      <c r="F33" s="16"/>
      <c r="G33" s="17">
        <f t="shared" si="0"/>
        <v>0</v>
      </c>
      <c r="H33" s="18"/>
      <c r="I33" s="19">
        <f t="shared" si="1"/>
        <v>0</v>
      </c>
      <c r="J33" s="20">
        <f t="shared" si="2"/>
        <v>0</v>
      </c>
    </row>
    <row r="34" spans="1:10">
      <c r="A34" s="13">
        <v>31</v>
      </c>
      <c r="B34" s="21" t="s">
        <v>38</v>
      </c>
      <c r="C34" s="16" t="s">
        <v>12</v>
      </c>
      <c r="D34" s="13" t="s">
        <v>14</v>
      </c>
      <c r="E34" s="16">
        <v>50</v>
      </c>
      <c r="F34" s="16"/>
      <c r="G34" s="17">
        <f t="shared" si="0"/>
        <v>0</v>
      </c>
      <c r="H34" s="18"/>
      <c r="I34" s="19">
        <f t="shared" si="1"/>
        <v>0</v>
      </c>
      <c r="J34" s="20">
        <f t="shared" si="2"/>
        <v>0</v>
      </c>
    </row>
    <row r="35" spans="1:10" ht="51">
      <c r="A35" s="13">
        <v>32</v>
      </c>
      <c r="B35" s="21" t="s">
        <v>39</v>
      </c>
      <c r="C35" s="16" t="s">
        <v>12</v>
      </c>
      <c r="D35" s="13" t="s">
        <v>14</v>
      </c>
      <c r="E35" s="16">
        <v>520</v>
      </c>
      <c r="F35" s="16"/>
      <c r="G35" s="17">
        <f t="shared" si="0"/>
        <v>0</v>
      </c>
      <c r="H35" s="18"/>
      <c r="I35" s="19">
        <f t="shared" si="1"/>
        <v>0</v>
      </c>
      <c r="J35" s="20">
        <f t="shared" si="2"/>
        <v>0</v>
      </c>
    </row>
    <row r="36" spans="1:10">
      <c r="A36" s="13">
        <v>33</v>
      </c>
      <c r="B36" s="21" t="s">
        <v>68</v>
      </c>
      <c r="C36" s="16" t="s">
        <v>12</v>
      </c>
      <c r="D36" s="13" t="s">
        <v>14</v>
      </c>
      <c r="E36" s="16">
        <v>40</v>
      </c>
      <c r="F36" s="16"/>
      <c r="G36" s="17">
        <f t="shared" si="0"/>
        <v>0</v>
      </c>
      <c r="H36" s="18"/>
      <c r="I36" s="19">
        <f t="shared" si="1"/>
        <v>0</v>
      </c>
      <c r="J36" s="20">
        <f t="shared" si="2"/>
        <v>0</v>
      </c>
    </row>
    <row r="37" spans="1:10">
      <c r="A37" s="13">
        <v>34</v>
      </c>
      <c r="B37" s="21" t="s">
        <v>40</v>
      </c>
      <c r="C37" s="16" t="s">
        <v>12</v>
      </c>
      <c r="D37" s="13" t="s">
        <v>14</v>
      </c>
      <c r="E37" s="16">
        <v>580</v>
      </c>
      <c r="F37" s="16"/>
      <c r="G37" s="17">
        <f t="shared" si="0"/>
        <v>0</v>
      </c>
      <c r="H37" s="18"/>
      <c r="I37" s="19">
        <f t="shared" si="1"/>
        <v>0</v>
      </c>
      <c r="J37" s="20">
        <f t="shared" si="2"/>
        <v>0</v>
      </c>
    </row>
    <row r="38" spans="1:10">
      <c r="A38" s="13">
        <v>35</v>
      </c>
      <c r="B38" s="21" t="s">
        <v>41</v>
      </c>
      <c r="C38" s="16" t="s">
        <v>12</v>
      </c>
      <c r="D38" s="13" t="s">
        <v>14</v>
      </c>
      <c r="E38" s="16">
        <v>500</v>
      </c>
      <c r="F38" s="16"/>
      <c r="G38" s="17">
        <f t="shared" si="0"/>
        <v>0</v>
      </c>
      <c r="H38" s="18"/>
      <c r="I38" s="19">
        <f t="shared" si="1"/>
        <v>0</v>
      </c>
      <c r="J38" s="20">
        <f t="shared" si="2"/>
        <v>0</v>
      </c>
    </row>
    <row r="39" spans="1:10">
      <c r="A39" s="13">
        <v>36</v>
      </c>
      <c r="B39" s="21" t="s">
        <v>42</v>
      </c>
      <c r="C39" s="16" t="s">
        <v>12</v>
      </c>
      <c r="D39" s="13" t="s">
        <v>14</v>
      </c>
      <c r="E39" s="16">
        <v>20</v>
      </c>
      <c r="F39" s="16"/>
      <c r="G39" s="17">
        <f t="shared" si="0"/>
        <v>0</v>
      </c>
      <c r="H39" s="18"/>
      <c r="I39" s="19">
        <f t="shared" si="1"/>
        <v>0</v>
      </c>
      <c r="J39" s="20">
        <f t="shared" si="2"/>
        <v>0</v>
      </c>
    </row>
    <row r="40" spans="1:10">
      <c r="A40" s="13">
        <v>37</v>
      </c>
      <c r="B40" s="21" t="s">
        <v>43</v>
      </c>
      <c r="C40" s="16" t="s">
        <v>12</v>
      </c>
      <c r="D40" s="13" t="s">
        <v>14</v>
      </c>
      <c r="E40" s="16">
        <v>40</v>
      </c>
      <c r="F40" s="16"/>
      <c r="G40" s="17">
        <f t="shared" si="0"/>
        <v>0</v>
      </c>
      <c r="H40" s="18"/>
      <c r="I40" s="19">
        <f t="shared" si="1"/>
        <v>0</v>
      </c>
      <c r="J40" s="20">
        <f t="shared" si="2"/>
        <v>0</v>
      </c>
    </row>
    <row r="41" spans="1:10">
      <c r="A41" s="13">
        <v>38</v>
      </c>
      <c r="B41" s="21" t="s">
        <v>44</v>
      </c>
      <c r="C41" s="16" t="s">
        <v>12</v>
      </c>
      <c r="D41" s="13" t="s">
        <v>13</v>
      </c>
      <c r="E41" s="16">
        <v>375</v>
      </c>
      <c r="F41" s="16"/>
      <c r="G41" s="17">
        <f t="shared" si="0"/>
        <v>0</v>
      </c>
      <c r="H41" s="18"/>
      <c r="I41" s="19">
        <f t="shared" si="1"/>
        <v>0</v>
      </c>
      <c r="J41" s="20">
        <f t="shared" si="2"/>
        <v>0</v>
      </c>
    </row>
    <row r="42" spans="1:10">
      <c r="A42" s="13">
        <v>39</v>
      </c>
      <c r="B42" s="21" t="s">
        <v>45</v>
      </c>
      <c r="C42" s="16" t="s">
        <v>12</v>
      </c>
      <c r="D42" s="13" t="s">
        <v>13</v>
      </c>
      <c r="E42" s="16">
        <v>295</v>
      </c>
      <c r="F42" s="16"/>
      <c r="G42" s="17">
        <f t="shared" si="0"/>
        <v>0</v>
      </c>
      <c r="H42" s="18"/>
      <c r="I42" s="19">
        <f t="shared" si="1"/>
        <v>0</v>
      </c>
      <c r="J42" s="20">
        <f t="shared" si="2"/>
        <v>0</v>
      </c>
    </row>
    <row r="43" spans="1:10" ht="25.5">
      <c r="A43" s="13">
        <v>40</v>
      </c>
      <c r="B43" s="21" t="s">
        <v>46</v>
      </c>
      <c r="C43" s="16" t="s">
        <v>12</v>
      </c>
      <c r="D43" s="13" t="s">
        <v>14</v>
      </c>
      <c r="E43" s="16">
        <v>500</v>
      </c>
      <c r="F43" s="16"/>
      <c r="G43" s="17">
        <f t="shared" si="0"/>
        <v>0</v>
      </c>
      <c r="H43" s="18"/>
      <c r="I43" s="19">
        <f t="shared" si="1"/>
        <v>0</v>
      </c>
      <c r="J43" s="20">
        <f t="shared" si="2"/>
        <v>0</v>
      </c>
    </row>
    <row r="44" spans="1:10">
      <c r="A44" s="13">
        <v>41</v>
      </c>
      <c r="B44" s="21" t="s">
        <v>47</v>
      </c>
      <c r="C44" s="16" t="s">
        <v>12</v>
      </c>
      <c r="D44" s="13" t="s">
        <v>14</v>
      </c>
      <c r="E44" s="16">
        <v>340</v>
      </c>
      <c r="F44" s="16"/>
      <c r="G44" s="17">
        <f t="shared" si="0"/>
        <v>0</v>
      </c>
      <c r="H44" s="18"/>
      <c r="I44" s="19">
        <f t="shared" si="1"/>
        <v>0</v>
      </c>
      <c r="J44" s="20">
        <f t="shared" si="2"/>
        <v>0</v>
      </c>
    </row>
    <row r="45" spans="1:10">
      <c r="A45" s="13">
        <v>42</v>
      </c>
      <c r="B45" s="21" t="s">
        <v>48</v>
      </c>
      <c r="C45" s="16" t="s">
        <v>12</v>
      </c>
      <c r="D45" s="13" t="s">
        <v>14</v>
      </c>
      <c r="E45" s="16">
        <v>125</v>
      </c>
      <c r="F45" s="16"/>
      <c r="G45" s="17">
        <f t="shared" si="0"/>
        <v>0</v>
      </c>
      <c r="H45" s="18"/>
      <c r="I45" s="19">
        <f t="shared" si="1"/>
        <v>0</v>
      </c>
      <c r="J45" s="20">
        <f t="shared" si="2"/>
        <v>0</v>
      </c>
    </row>
    <row r="46" spans="1:10">
      <c r="A46" s="13">
        <v>43</v>
      </c>
      <c r="B46" s="21" t="s">
        <v>49</v>
      </c>
      <c r="C46" s="16" t="s">
        <v>12</v>
      </c>
      <c r="D46" s="13" t="s">
        <v>14</v>
      </c>
      <c r="E46" s="16">
        <v>100</v>
      </c>
      <c r="F46" s="16"/>
      <c r="G46" s="17">
        <f t="shared" si="0"/>
        <v>0</v>
      </c>
      <c r="H46" s="18"/>
      <c r="I46" s="19">
        <f t="shared" si="1"/>
        <v>0</v>
      </c>
      <c r="J46" s="20">
        <f t="shared" si="2"/>
        <v>0</v>
      </c>
    </row>
    <row r="47" spans="1:10">
      <c r="A47" s="13">
        <v>44</v>
      </c>
      <c r="B47" s="21" t="s">
        <v>50</v>
      </c>
      <c r="C47" s="16" t="s">
        <v>12</v>
      </c>
      <c r="D47" s="13" t="s">
        <v>14</v>
      </c>
      <c r="E47" s="16">
        <v>95</v>
      </c>
      <c r="F47" s="16"/>
      <c r="G47" s="17">
        <f t="shared" si="0"/>
        <v>0</v>
      </c>
      <c r="H47" s="18"/>
      <c r="I47" s="19">
        <f t="shared" si="1"/>
        <v>0</v>
      </c>
      <c r="J47" s="20">
        <f t="shared" si="2"/>
        <v>0</v>
      </c>
    </row>
    <row r="48" spans="1:10">
      <c r="A48" s="13">
        <v>45</v>
      </c>
      <c r="B48" s="31" t="s">
        <v>69</v>
      </c>
      <c r="C48" s="16" t="s">
        <v>12</v>
      </c>
      <c r="D48" s="30" t="s">
        <v>73</v>
      </c>
      <c r="E48" s="32">
        <v>20</v>
      </c>
      <c r="F48" s="16"/>
      <c r="G48" s="17">
        <f t="shared" si="0"/>
        <v>0</v>
      </c>
      <c r="H48" s="18"/>
      <c r="I48" s="19">
        <f t="shared" si="1"/>
        <v>0</v>
      </c>
      <c r="J48" s="20">
        <f t="shared" si="2"/>
        <v>0</v>
      </c>
    </row>
    <row r="49" spans="1:10">
      <c r="A49" s="13">
        <v>46</v>
      </c>
      <c r="B49" s="21" t="s">
        <v>51</v>
      </c>
      <c r="C49" s="16" t="s">
        <v>12</v>
      </c>
      <c r="D49" s="13" t="s">
        <v>73</v>
      </c>
      <c r="E49" s="16">
        <v>80</v>
      </c>
      <c r="F49" s="16"/>
      <c r="G49" s="17">
        <f t="shared" si="0"/>
        <v>0</v>
      </c>
      <c r="H49" s="18"/>
      <c r="I49" s="19">
        <f t="shared" si="1"/>
        <v>0</v>
      </c>
      <c r="J49" s="20">
        <f t="shared" si="2"/>
        <v>0</v>
      </c>
    </row>
    <row r="50" spans="1:10">
      <c r="A50" s="13">
        <v>47</v>
      </c>
      <c r="B50" s="21" t="s">
        <v>52</v>
      </c>
      <c r="C50" s="16" t="s">
        <v>12</v>
      </c>
      <c r="D50" s="13" t="s">
        <v>14</v>
      </c>
      <c r="E50" s="16">
        <v>52</v>
      </c>
      <c r="F50" s="16"/>
      <c r="G50" s="17">
        <f t="shared" si="0"/>
        <v>0</v>
      </c>
      <c r="H50" s="18"/>
      <c r="I50" s="19">
        <f t="shared" si="1"/>
        <v>0</v>
      </c>
      <c r="J50" s="20">
        <f t="shared" si="2"/>
        <v>0</v>
      </c>
    </row>
    <row r="51" spans="1:10">
      <c r="A51" s="13">
        <v>49</v>
      </c>
      <c r="B51" s="21" t="s">
        <v>53</v>
      </c>
      <c r="C51" s="16" t="s">
        <v>12</v>
      </c>
      <c r="D51" s="13" t="s">
        <v>73</v>
      </c>
      <c r="E51" s="16">
        <v>180</v>
      </c>
      <c r="F51" s="16"/>
      <c r="G51" s="17">
        <f t="shared" si="0"/>
        <v>0</v>
      </c>
      <c r="H51" s="18"/>
      <c r="I51" s="19">
        <f t="shared" si="1"/>
        <v>0</v>
      </c>
      <c r="J51" s="20">
        <f t="shared" si="2"/>
        <v>0</v>
      </c>
    </row>
    <row r="52" spans="1:10">
      <c r="A52" s="13">
        <v>50</v>
      </c>
      <c r="B52" s="27" t="s">
        <v>54</v>
      </c>
      <c r="C52" s="16" t="s">
        <v>12</v>
      </c>
      <c r="D52" s="13" t="s">
        <v>73</v>
      </c>
      <c r="E52" s="16">
        <v>371</v>
      </c>
      <c r="F52" s="16"/>
      <c r="G52" s="17">
        <f t="shared" si="0"/>
        <v>0</v>
      </c>
      <c r="H52" s="18"/>
      <c r="I52" s="19">
        <f t="shared" si="1"/>
        <v>0</v>
      </c>
      <c r="J52" s="20">
        <f t="shared" si="2"/>
        <v>0</v>
      </c>
    </row>
    <row r="53" spans="1:10">
      <c r="A53" s="13">
        <v>51</v>
      </c>
      <c r="B53" s="21" t="s">
        <v>55</v>
      </c>
      <c r="C53" s="16" t="s">
        <v>12</v>
      </c>
      <c r="D53" s="13" t="s">
        <v>73</v>
      </c>
      <c r="E53" s="16">
        <v>158</v>
      </c>
      <c r="F53" s="16"/>
      <c r="G53" s="17">
        <f t="shared" si="0"/>
        <v>0</v>
      </c>
      <c r="H53" s="18"/>
      <c r="I53" s="19">
        <f t="shared" si="1"/>
        <v>0</v>
      </c>
      <c r="J53" s="20">
        <f t="shared" si="2"/>
        <v>0</v>
      </c>
    </row>
    <row r="54" spans="1:10" ht="25.5">
      <c r="A54" s="13">
        <v>52</v>
      </c>
      <c r="B54" s="27" t="s">
        <v>70</v>
      </c>
      <c r="C54" s="16" t="s">
        <v>12</v>
      </c>
      <c r="D54" s="13" t="s">
        <v>73</v>
      </c>
      <c r="E54" s="16">
        <v>300</v>
      </c>
      <c r="F54" s="16"/>
      <c r="G54" s="17">
        <f t="shared" si="0"/>
        <v>0</v>
      </c>
      <c r="H54" s="18"/>
      <c r="I54" s="19">
        <f t="shared" si="1"/>
        <v>0</v>
      </c>
      <c r="J54" s="20">
        <f t="shared" si="2"/>
        <v>0</v>
      </c>
    </row>
    <row r="55" spans="1:10">
      <c r="A55" s="30">
        <v>53</v>
      </c>
      <c r="B55" s="21" t="s">
        <v>56</v>
      </c>
      <c r="C55" s="16" t="s">
        <v>12</v>
      </c>
      <c r="D55" s="13" t="s">
        <v>14</v>
      </c>
      <c r="E55" s="16">
        <v>290</v>
      </c>
      <c r="F55" s="16"/>
      <c r="G55" s="17">
        <f t="shared" si="0"/>
        <v>0</v>
      </c>
      <c r="H55" s="18"/>
      <c r="I55" s="19">
        <f t="shared" si="1"/>
        <v>0</v>
      </c>
      <c r="J55" s="20">
        <f t="shared" si="2"/>
        <v>0</v>
      </c>
    </row>
    <row r="56" spans="1:10">
      <c r="A56" s="30">
        <v>54</v>
      </c>
      <c r="B56" s="21" t="s">
        <v>57</v>
      </c>
      <c r="C56" s="16" t="s">
        <v>12</v>
      </c>
      <c r="D56" s="13" t="s">
        <v>73</v>
      </c>
      <c r="E56" s="16">
        <v>129</v>
      </c>
      <c r="F56" s="16"/>
      <c r="G56" s="17">
        <f t="shared" si="0"/>
        <v>0</v>
      </c>
      <c r="H56" s="18"/>
      <c r="I56" s="19">
        <f t="shared" si="1"/>
        <v>0</v>
      </c>
      <c r="J56" s="20">
        <f t="shared" si="2"/>
        <v>0</v>
      </c>
    </row>
    <row r="57" spans="1:10">
      <c r="A57" s="30">
        <v>55</v>
      </c>
      <c r="B57" s="21" t="s">
        <v>71</v>
      </c>
      <c r="C57" s="16" t="s">
        <v>12</v>
      </c>
      <c r="D57" s="13" t="s">
        <v>73</v>
      </c>
      <c r="E57" s="16">
        <v>60</v>
      </c>
      <c r="F57" s="16"/>
      <c r="G57" s="17">
        <f t="shared" si="0"/>
        <v>0</v>
      </c>
      <c r="H57" s="18"/>
      <c r="I57" s="19">
        <f t="shared" si="1"/>
        <v>0</v>
      </c>
      <c r="J57" s="20">
        <f t="shared" si="2"/>
        <v>0</v>
      </c>
    </row>
    <row r="58" spans="1:10" ht="25.5">
      <c r="A58" s="30">
        <v>56</v>
      </c>
      <c r="B58" s="21" t="s">
        <v>58</v>
      </c>
      <c r="C58" s="16" t="s">
        <v>12</v>
      </c>
      <c r="D58" s="13" t="s">
        <v>14</v>
      </c>
      <c r="E58" s="16">
        <v>50</v>
      </c>
      <c r="F58" s="16"/>
      <c r="G58" s="17">
        <f t="shared" si="0"/>
        <v>0</v>
      </c>
      <c r="H58" s="18"/>
      <c r="I58" s="19">
        <f t="shared" si="1"/>
        <v>0</v>
      </c>
      <c r="J58" s="20">
        <f t="shared" si="2"/>
        <v>0</v>
      </c>
    </row>
    <row r="59" spans="1:10">
      <c r="A59" s="30">
        <v>57</v>
      </c>
      <c r="B59" s="21" t="s">
        <v>59</v>
      </c>
      <c r="C59" s="16" t="s">
        <v>12</v>
      </c>
      <c r="D59" s="13" t="s">
        <v>14</v>
      </c>
      <c r="E59" s="16">
        <v>350</v>
      </c>
      <c r="F59" s="16"/>
      <c r="G59" s="17">
        <f t="shared" si="0"/>
        <v>0</v>
      </c>
      <c r="H59" s="18"/>
      <c r="I59" s="19">
        <f t="shared" si="1"/>
        <v>0</v>
      </c>
      <c r="J59" s="20">
        <f t="shared" si="2"/>
        <v>0</v>
      </c>
    </row>
    <row r="60" spans="1:10" ht="25.5">
      <c r="A60" s="30">
        <v>58</v>
      </c>
      <c r="B60" s="21" t="s">
        <v>72</v>
      </c>
      <c r="C60" s="16" t="s">
        <v>12</v>
      </c>
      <c r="D60" s="13" t="s">
        <v>14</v>
      </c>
      <c r="E60" s="16">
        <v>8200</v>
      </c>
      <c r="F60" s="16"/>
      <c r="G60" s="17">
        <f t="shared" si="0"/>
        <v>0</v>
      </c>
      <c r="H60" s="18"/>
      <c r="I60" s="19">
        <f t="shared" si="1"/>
        <v>0</v>
      </c>
      <c r="J60" s="20">
        <f t="shared" si="2"/>
        <v>0</v>
      </c>
    </row>
    <row r="61" spans="1:10">
      <c r="A61" s="22"/>
      <c r="B61" s="23"/>
      <c r="C61" s="13"/>
      <c r="D61" s="13"/>
      <c r="E61" s="16"/>
      <c r="F61" s="16"/>
      <c r="G61" s="24">
        <f>SUM(G4:G60)</f>
        <v>0</v>
      </c>
      <c r="H61" s="25"/>
      <c r="I61" s="25"/>
      <c r="J61" s="26">
        <f>SUM(J4:J60)</f>
        <v>0</v>
      </c>
    </row>
    <row r="62" spans="1:10">
      <c r="A62" s="1"/>
      <c r="B62" s="2"/>
      <c r="C62" s="3"/>
      <c r="D62" s="3"/>
      <c r="E62" s="4"/>
      <c r="F62" s="4"/>
      <c r="G62" s="4" t="s">
        <v>60</v>
      </c>
      <c r="H62" s="1"/>
      <c r="I62" s="5"/>
      <c r="J62" s="28" t="s">
        <v>61</v>
      </c>
    </row>
    <row r="64" spans="1:10">
      <c r="A64" s="1"/>
      <c r="B64" s="2"/>
      <c r="C64" s="3"/>
      <c r="D64" s="3"/>
      <c r="E64" s="4"/>
      <c r="F64" s="4"/>
      <c r="G64" s="4"/>
      <c r="H64" s="1"/>
      <c r="I64" s="5"/>
      <c r="J64" s="1"/>
    </row>
    <row r="65" spans="1:10">
      <c r="B65" s="2" t="s">
        <v>76</v>
      </c>
      <c r="C65" s="3"/>
      <c r="D65" s="3"/>
      <c r="E65" s="4"/>
      <c r="F65" s="4"/>
      <c r="G65" s="4"/>
      <c r="H65" s="5"/>
      <c r="I65" s="1"/>
      <c r="J65" s="1"/>
    </row>
    <row r="66" spans="1:10">
      <c r="B66" s="33" t="s">
        <v>77</v>
      </c>
      <c r="C66" s="34">
        <v>0</v>
      </c>
      <c r="D66" s="3"/>
      <c r="E66" s="4"/>
      <c r="F66" s="4"/>
      <c r="G66" s="35"/>
      <c r="H66" s="5"/>
      <c r="I66" s="1"/>
      <c r="J66" s="1"/>
    </row>
    <row r="67" spans="1:10">
      <c r="B67" s="33" t="s">
        <v>78</v>
      </c>
      <c r="C67" s="34">
        <v>0</v>
      </c>
      <c r="D67" s="3"/>
      <c r="E67" s="4"/>
      <c r="F67" s="4"/>
      <c r="G67" s="4"/>
      <c r="H67" s="5"/>
      <c r="I67" s="1"/>
      <c r="J67" s="1"/>
    </row>
    <row r="68" spans="1:10">
      <c r="B68" s="33" t="s">
        <v>79</v>
      </c>
      <c r="C68" s="34">
        <v>0</v>
      </c>
      <c r="D68" s="3"/>
      <c r="E68" s="4"/>
      <c r="F68" s="4"/>
      <c r="G68" s="4"/>
      <c r="H68" s="5"/>
      <c r="I68" s="1"/>
      <c r="J68" s="1"/>
    </row>
    <row r="69" spans="1:10">
      <c r="A69" s="1"/>
      <c r="B69" s="2"/>
      <c r="C69" s="3"/>
      <c r="D69" s="3"/>
      <c r="E69" s="4"/>
      <c r="F69" s="4"/>
      <c r="G69" s="35"/>
      <c r="H69" s="1"/>
      <c r="I69" s="5"/>
      <c r="J69" s="1"/>
    </row>
    <row r="70" spans="1:10">
      <c r="A70" s="1"/>
      <c r="B70" s="2"/>
      <c r="C70" s="3"/>
      <c r="D70" s="3"/>
      <c r="E70" s="4"/>
      <c r="F70" s="4"/>
      <c r="G70" s="4"/>
      <c r="H70" s="1"/>
      <c r="I70" s="5"/>
      <c r="J70" s="1"/>
    </row>
    <row r="71" spans="1:10">
      <c r="A71" s="1"/>
      <c r="B71" s="2"/>
      <c r="C71" s="3"/>
      <c r="D71" s="3"/>
      <c r="E71" s="4"/>
      <c r="F71" s="4"/>
      <c r="G71" s="4"/>
      <c r="H71" s="1"/>
      <c r="I71" s="5"/>
      <c r="J71" s="1"/>
    </row>
    <row r="72" spans="1:10">
      <c r="A72" s="1"/>
      <c r="B72" s="2"/>
      <c r="C72" s="3"/>
      <c r="D72" s="3" t="s">
        <v>80</v>
      </c>
      <c r="E72" s="4"/>
      <c r="F72" s="4"/>
      <c r="G72" s="4"/>
      <c r="H72" s="1"/>
      <c r="I72" s="5"/>
      <c r="J72" s="1"/>
    </row>
    <row r="73" spans="1:10">
      <c r="A73" s="1"/>
      <c r="B73" s="36"/>
      <c r="C73" s="3"/>
      <c r="D73" s="3" t="s">
        <v>81</v>
      </c>
      <c r="E73" s="4"/>
      <c r="F73" s="4"/>
      <c r="G73" s="4"/>
      <c r="H73" s="1"/>
      <c r="I73" s="5"/>
      <c r="J73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2026-08-07T10:32:00Z</cp:lastPrinted>
  <dcterms:created xsi:type="dcterms:W3CDTF">2015-06-05T18:19:34Z</dcterms:created>
  <dcterms:modified xsi:type="dcterms:W3CDTF">2026-08-07T10:32:04Z</dcterms:modified>
</cp:coreProperties>
</file>