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0.2\Kierownik_gospodarczy\Zapytanie ofertowe na produkty spożywcze 2026-2027\"/>
    </mc:Choice>
  </mc:AlternateContent>
  <xr:revisionPtr revIDLastSave="0" documentId="13_ncr:1_{58303F17-F18D-4525-B623-7B27D2C3C67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" l="1"/>
  <c r="J36" i="1" s="1"/>
  <c r="G36" i="1"/>
  <c r="I35" i="1"/>
  <c r="J35" i="1" s="1"/>
  <c r="G35" i="1"/>
  <c r="I34" i="1"/>
  <c r="J34" i="1" s="1"/>
  <c r="G34" i="1"/>
  <c r="J33" i="1"/>
  <c r="I33" i="1"/>
  <c r="G33" i="1"/>
  <c r="I32" i="1"/>
  <c r="J32" i="1" s="1"/>
  <c r="G32" i="1"/>
  <c r="I31" i="1"/>
  <c r="J31" i="1" s="1"/>
  <c r="G31" i="1"/>
  <c r="I30" i="1"/>
  <c r="J30" i="1" s="1"/>
  <c r="G30" i="1"/>
  <c r="I29" i="1"/>
  <c r="J29" i="1" s="1"/>
  <c r="G29" i="1"/>
  <c r="I28" i="1"/>
  <c r="J28" i="1" s="1"/>
  <c r="G28" i="1"/>
  <c r="I27" i="1"/>
  <c r="J27" i="1" s="1"/>
  <c r="G27" i="1"/>
  <c r="I26" i="1"/>
  <c r="J26" i="1" s="1"/>
  <c r="G26" i="1"/>
  <c r="I25" i="1"/>
  <c r="J25" i="1" s="1"/>
  <c r="G25" i="1"/>
  <c r="I24" i="1"/>
  <c r="J24" i="1" s="1"/>
  <c r="G24" i="1"/>
  <c r="I23" i="1"/>
  <c r="J23" i="1" s="1"/>
  <c r="G23" i="1"/>
  <c r="I22" i="1"/>
  <c r="J22" i="1" s="1"/>
  <c r="G22" i="1"/>
  <c r="I21" i="1"/>
  <c r="J21" i="1" s="1"/>
  <c r="G21" i="1"/>
  <c r="I20" i="1"/>
  <c r="J20" i="1" s="1"/>
  <c r="G20" i="1"/>
  <c r="I19" i="1"/>
  <c r="J19" i="1" s="1"/>
  <c r="G19" i="1"/>
  <c r="I18" i="1"/>
  <c r="J18" i="1" s="1"/>
  <c r="G18" i="1"/>
  <c r="I17" i="1"/>
  <c r="J17" i="1" s="1"/>
  <c r="G17" i="1"/>
  <c r="I16" i="1"/>
  <c r="J16" i="1" s="1"/>
  <c r="G16" i="1"/>
  <c r="I15" i="1"/>
  <c r="J15" i="1" s="1"/>
  <c r="G15" i="1"/>
  <c r="I14" i="1"/>
  <c r="J14" i="1" s="1"/>
  <c r="G14" i="1"/>
  <c r="I13" i="1"/>
  <c r="J13" i="1" s="1"/>
  <c r="G13" i="1"/>
  <c r="I12" i="1"/>
  <c r="J12" i="1" s="1"/>
  <c r="G12" i="1"/>
  <c r="I11" i="1"/>
  <c r="J11" i="1" s="1"/>
  <c r="G11" i="1"/>
  <c r="I10" i="1"/>
  <c r="J10" i="1" s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J5" i="1"/>
  <c r="I5" i="1"/>
  <c r="G5" i="1"/>
  <c r="I4" i="1"/>
  <c r="J4" i="1" s="1"/>
  <c r="G4" i="1"/>
  <c r="J37" i="1" l="1"/>
  <c r="G37" i="1"/>
</calcChain>
</file>

<file path=xl/sharedStrings.xml><?xml version="1.0" encoding="utf-8"?>
<sst xmlns="http://schemas.openxmlformats.org/spreadsheetml/2006/main" count="121" uniqueCount="59">
  <si>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</si>
  <si>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</si>
  <si>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</si>
  <si>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</si>
  <si>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</si>
  <si>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</si>
  <si>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</si>
  <si>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</si>
  <si>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</si>
  <si>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</si>
  <si>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</si>
  <si>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>VI</t>
  </si>
  <si>
    <t xml:space="preserve">kg </t>
  </si>
  <si>
    <t>kg</t>
  </si>
  <si>
    <t xml:space="preserve">Pierogi ze szpinakiem i serem , zawartość szpinaku minimum 20% </t>
  </si>
  <si>
    <t xml:space="preserve">Placki ziemniaczane składniki: ziemniaki, cebula, skrobia ziemniaczana, mąka pszenna, jaja kurze, sól, przyprawy naturalne, olej;  gramatura 1 szt. 100g -110g </t>
  </si>
  <si>
    <t>Porzeczka czarna mrożona 2,5kg</t>
  </si>
  <si>
    <t xml:space="preserve">Szpinak mrożony rozdrobniony </t>
  </si>
  <si>
    <t>Truskawka mrożona 2,5kg</t>
  </si>
  <si>
    <t>Wiśnia mrożona bez pestek 2,5kg</t>
  </si>
  <si>
    <t xml:space="preserve">Włoszczyzna mrożona 2,5kg o składzie: marchew seler, por, pietruszka, </t>
  </si>
  <si>
    <t>Netto</t>
  </si>
  <si>
    <t>Brutto</t>
  </si>
  <si>
    <t>cz. 7 - mrożonki</t>
  </si>
  <si>
    <t xml:space="preserve">Burger z buraka. Formowane, wstępnie podsmażone wegańskie burgery z buraków i soczewicy brązowej. Produkt głęboko mrożony. Waga 1 szt - 70g. Opakowanie 3kg. Produkt bez oznak wcześniejszego rozmrożenia i ponownego zamrożenia. </t>
  </si>
  <si>
    <t>Burger szpinakowy. Formowane, wstępnie podsmażane, głęboko mrożone burgery warzywne ze szpinaku, mozzarelli i czosnku. Produkt głęboko mrożony. Waga 1 szt -  około 70g. Opakowanie 3kg. Bez oznak wcześniejszego rozmrożenia i ponownego zamrożenia.</t>
  </si>
  <si>
    <t xml:space="preserve">Ananas kostka opak. 2,5kg. Bez oznak wczesniejszego rozmrożenia i ponownego zamrożenia, nieoblodzone, niezlepione. Produkt łatwo przesypujące się. </t>
  </si>
  <si>
    <t xml:space="preserve">Brokuły mrożone 2,5 kg. Bez oznak wczesniejszego rozmrożenia i ponownego zamrożenia, nieoblodzone, niezlepione. Produkt łatwo przesypujące się. </t>
  </si>
  <si>
    <t xml:space="preserve">Brzoskwinia kostka. Bez oznak wczesniejszego rozmrożenia i ponownego zamrożenia, nieoblodzone, niezlepione. Produkt łatwo przesypujące się. </t>
  </si>
  <si>
    <t xml:space="preserve">Dynia kostka 2,5kg mrożona. Bez oznak wczesniejszego rozmrożenia i ponownego zamrożenia, nieoblodzone, niezlepione. Produkt łatwo przesypujące się. </t>
  </si>
  <si>
    <t xml:space="preserve">Fasola szparagowa cięta 2,5 kg mrożona. Bez oznak wczesniejszego rozmrożenia i ponownego zamrożenia, nieoblodzone, niezlepione. Produkt łatwo przesypujące się. </t>
  </si>
  <si>
    <t xml:space="preserve">Groszek mrożony 2,5kg. Bez oznak wczesniejszego rozmrożenia i ponownego zamrożenia, nieoblodzone, niezlepione. Produkt łatwo przesypujące się. </t>
  </si>
  <si>
    <t xml:space="preserve">Jagoda 2,5 kg mrożona. Bez oznak wczesniejszego rozmrożenia i ponownego zamrożenia, nieoblodzone, niezlepione. Produkt łatwo przesypujące się. </t>
  </si>
  <si>
    <t xml:space="preserve">Kalafior mrożony 2,5kg. Bez oznak wczesniejszego rozmrożenia i ponownego zamrożenia, nieoblodzone, niezlepione. Produkt łatwo przesypujące się. </t>
  </si>
  <si>
    <t xml:space="preserve">Kluski Gnocchi. Bez oznak wczesniejszego rozmrożenia i ponownego zamrożenia, nieoblodzone, niezlepione. Produkt łatwo przesypujący się. </t>
  </si>
  <si>
    <t xml:space="preserve">Kluski śląskie o zawartości ziemniaków  gotowanych nie mniej  niż 80%. Bez oznak wczesniejszego rozmrożenia i ponownego zamrożenia, nieoblodzone, niezlepione. Produkt łatwo przesypujące się. </t>
  </si>
  <si>
    <t xml:space="preserve">Kluseczki w stylu “Spätzle” 1kg. Niewielkie kluseczki z pszenicy durum i jaj. Solone, wstępnie gotowane. Produkt głęboko mrożony.  Skład: woda, mąka z pszenicy durum, jajko, sól; bez dodatkowych składników, polepszaczy, pakowane w opakowaniach 1 kg. Bez oznak wcześniejszego rozmrożenia i ponownego zamrożenia. Produkt łatwo przesypujący się. </t>
  </si>
  <si>
    <t xml:space="preserve">Kopytka , naturalne składniki. Bez oznak wczesniejszego rozmrożenia i ponownego zamrożenia, nieoblodzone, niezlepione. Produkt łatwo przesypujące się. </t>
  </si>
  <si>
    <t xml:space="preserve">Marchew kostka z groszkiem mrożona 2,5kg. Bez oznak wczesniejszego rozmrożenia i ponownego zamrożenia, nieoblodzone, niezlepione. Produkt łatwo przesypujące się. </t>
  </si>
  <si>
    <t xml:space="preserve">Mieszanka 7 składnikowa 2,5kg mrożona. Bez oznak wczesniejszego rozmrożenia i ponownego zamrożenia, nieoblodzone, niezlepione. Produkt łatwo przesypujące się. </t>
  </si>
  <si>
    <t xml:space="preserve">Mieszanka europejska 2,5 kg Składniki:Warzywa w zmiennych proporcjach: marchew, brokuły, fasola szparagowa. Bez oznak wczesniejszego rozmrożenia i ponownego zamrożenia, nieoblodzone, niezlepione. Produkt łatwo przesypujące się. </t>
  </si>
  <si>
    <t xml:space="preserve">Mieszanka słoneczna 2,5kg Składniki: brokuł, kalafior, marchew żółta i pomarańczowa karbowana, cukinia. Bez oznak wczesniejszego rozmrożenia i ponownego zamrożenia, nieoblodzone, niezlepione. Produkt łatwo przesypujące się. </t>
  </si>
  <si>
    <t xml:space="preserve">Mieszanka kompotowa mrożona 2,5kg,  minimum 4 składnikowa z przewagą owoców ciemnych, bez rabarbaru i jabłek, dyni. Bez oznak wczesniejszego rozmrożenia i ponownego zamrożenia, nieoblodzone, niezlepione. Produkt łatwo przesypujące się. </t>
  </si>
  <si>
    <t xml:space="preserve">Pierogi z kapustą i grzybami, naturalne składniki. Bez oznak wczesniejszego rozmrożenia i ponownego zamrożenia, nieoblodzone, niezlepione. Produkt łatwo przesypujące się. </t>
  </si>
  <si>
    <t xml:space="preserve">Pierogi z serem i truskawkami, naturalne składniki. Minimalna zawartość farszu 35%. Opakowanie 2,5kg. Bez oznak wcześniejszego rozmrożenia i ponownego zamrożenia, nieoblodzone, niezlepione. Produkt łatwo przesypujący się. </t>
  </si>
  <si>
    <t>Roślinny burger z owoców chlebowca, skożonery, fasoli borlotti i kalafiora. formowane, panierowane, wstępnie podsmażone. Produkt głęboko mrożony. Waga 75gr/ szt. Opakowanie 3kg. Produkt bez oznak wcześniejszego rozmrożenia i ponownego zamrożenia.</t>
  </si>
  <si>
    <t xml:space="preserve">Truskawka mrożona 2,5kg odszypułkowana. Bez oznak wczesniejszego rozmrożenia i ponownego zamrożenia, nieoblodzone, niezlepione. Produkt łatwo przesypujące się. </t>
  </si>
  <si>
    <t xml:space="preserve">Warzywa w stylu rustykalnym 1,5kg.  Bez oznak wczesniejszego rozmrożenia i ponownego zamrożenia, nieoblodzone, niezlepione. Produkt łatwo przesypujące się. </t>
  </si>
  <si>
    <t xml:space="preserve">Wiśnia mrożona bez pestek 2,5kg. Bez oznak wczesniejszego rozmrożenia i ponownego zamrożenia, nieoblodzone, niezlepione. Produkt łatwo przesypujące się. </t>
  </si>
  <si>
    <t xml:space="preserve">Włoszczyzna mrożona 2,5kg o składzie: marchew seler, por, pietruszka. Bez oznak wczesniejszego rozmrożenia i ponownego zamrożenia, nieoblodzone, niezlepione. Produkt łatwo przesypujące się. </t>
  </si>
  <si>
    <t>VII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</si>
  <si>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</si>
  <si>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</si>
  <si>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</si>
  <si>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</si>
  <si>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…………………………………………………………………….</t>
  </si>
  <si>
    <t xml:space="preserve">upełnomocniony przedstawiciel oferenta, podpisy, pieczątka </t>
  </si>
  <si>
    <t>sygn.: 26.7.2026</t>
  </si>
  <si>
    <t>Załącznik nr 8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</si>
</sst>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[$-415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C9211E"/>
      <name val="Liberation Sans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8" fillId="0" borderId="0" applyBorder="0" applyProtection="0"/>
    <xf numFmtId="165" fontId="10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5" fontId="11" fillId="0" borderId="1" xfId="3" applyFont="1" applyBorder="1" applyAlignment="1" applyProtection="1">
      <alignment vertical="center" wrapText="1"/>
      <protection hidden="1"/>
    </xf>
    <xf numFmtId="0" fontId="3" fillId="0" borderId="1" xfId="0" applyFont="1" applyBorder="1" applyAlignment="1">
      <alignment horizontal="center" vertical="center"/>
    </xf>
    <xf numFmtId="164" fontId="12" fillId="0" borderId="1" xfId="1" applyFont="1" applyBorder="1" applyAlignment="1" applyProtection="1">
      <alignment horizontal="center" vertical="center"/>
      <protection locked="0"/>
    </xf>
    <xf numFmtId="165" fontId="12" fillId="0" borderId="1" xfId="3" applyFont="1" applyBorder="1" applyAlignment="1" applyProtection="1">
      <alignment horizontal="center" vertical="center"/>
      <protection locked="0"/>
    </xf>
    <xf numFmtId="4" fontId="12" fillId="0" borderId="1" xfId="3" applyNumberFormat="1" applyFont="1" applyBorder="1" applyAlignment="1" applyProtection="1">
      <alignment horizontal="center" vertical="center"/>
      <protection locked="0"/>
    </xf>
    <xf numFmtId="164" fontId="3" fillId="0" borderId="1" xfId="1" applyFont="1" applyBorder="1" applyAlignment="1">
      <alignment vertical="center"/>
    </xf>
    <xf numFmtId="0" fontId="13" fillId="0" borderId="1" xfId="0" applyFont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5" fontId="13" fillId="0" borderId="1" xfId="3" applyFont="1" applyBorder="1" applyAlignment="1" applyProtection="1">
      <alignment vertical="center" wrapText="1"/>
      <protection hidden="1"/>
    </xf>
    <xf numFmtId="0" fontId="14" fillId="0" borderId="1" xfId="4" applyFont="1" applyBorder="1" applyAlignment="1">
      <alignment vertical="center" wrapText="1"/>
    </xf>
    <xf numFmtId="165" fontId="15" fillId="0" borderId="1" xfId="3" applyFont="1" applyBorder="1" applyAlignment="1" applyProtection="1">
      <alignment vertical="center" wrapText="1"/>
      <protection hidden="1"/>
    </xf>
    <xf numFmtId="165" fontId="11" fillId="0" borderId="1" xfId="3" applyFont="1" applyFill="1" applyBorder="1" applyAlignment="1" applyProtection="1">
      <alignment vertical="center" wrapText="1"/>
      <protection hidden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left"/>
    </xf>
    <xf numFmtId="8" fontId="3" fillId="0" borderId="0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</cellXfs>
  <cellStyles count="5">
    <cellStyle name="Akcent" xfId="2" xr:uid="{5B9C1CD8-8736-4974-9917-D51EE988B98C}"/>
    <cellStyle name="Dziesiętny" xfId="1" builtinId="3"/>
    <cellStyle name="Excel Built-in Normal" xfId="3" xr:uid="{1B4892B5-C3D1-4C66-AF73-8AC2EA3D03BC}"/>
    <cellStyle name="Normalny" xfId="0" builtinId="0"/>
    <cellStyle name="Normalny 2" xfId="4" xr:uid="{97828240-4B0B-4C7C-ABE6-5163E3C46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R3" sqref="R3"/>
    </sheetView>
  </sheetViews>
  <sheetFormatPr defaultRowHeight="15"/>
  <cols>
    <col min="2" max="2" width="32.5703125" customWidth="1"/>
    <col min="5" max="5" width="13" customWidth="1"/>
    <col min="7" max="7" width="13.42578125" customWidth="1"/>
    <col min="9" max="9" width="14" customWidth="1"/>
    <col min="10" max="10" width="14.28515625" customWidth="1"/>
  </cols>
  <sheetData>
    <row r="1" spans="1:10">
      <c r="A1" s="1"/>
      <c r="B1" s="2" t="s">
        <v>57</v>
      </c>
      <c r="C1" s="3"/>
      <c r="D1" s="3"/>
      <c r="E1" s="4"/>
      <c r="F1" s="4"/>
      <c r="G1" s="4"/>
      <c r="H1" s="1" t="s">
        <v>58</v>
      </c>
      <c r="I1" s="5"/>
      <c r="J1" s="1"/>
    </row>
    <row r="2" spans="1:10" ht="66.75" customHeight="1">
      <c r="A2" s="1"/>
      <c r="B2" s="6" t="s">
        <v>0</v>
      </c>
      <c r="C2" s="7"/>
      <c r="D2" s="3"/>
      <c r="E2" s="4" t="s">
        <v>23</v>
      </c>
      <c r="F2" s="4"/>
      <c r="G2" s="4"/>
      <c r="H2" s="5"/>
      <c r="I2" s="1"/>
      <c r="J2" s="1"/>
    </row>
    <row r="3" spans="1:10" ht="75">
      <c r="A3" s="8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2" t="s">
        <v>9</v>
      </c>
      <c r="J3" s="10" t="s">
        <v>10</v>
      </c>
    </row>
    <row r="4" spans="1:10" ht="89.25">
      <c r="A4" s="13">
        <v>1</v>
      </c>
      <c r="B4" s="28" t="s">
        <v>24</v>
      </c>
      <c r="C4" s="15" t="s">
        <v>50</v>
      </c>
      <c r="D4" s="13" t="s">
        <v>13</v>
      </c>
      <c r="E4" s="15">
        <v>84</v>
      </c>
      <c r="F4" s="15"/>
      <c r="G4" s="16">
        <f t="shared" ref="G4:G36" si="0">E4*F4</f>
        <v>0</v>
      </c>
      <c r="H4" s="17"/>
      <c r="I4" s="18">
        <f t="shared" ref="I4:I36" si="1">F4*(100+H4)/100</f>
        <v>0</v>
      </c>
      <c r="J4" s="19">
        <f t="shared" ref="J4:J36" si="2">I4*E4</f>
        <v>0</v>
      </c>
    </row>
    <row r="5" spans="1:10" ht="102">
      <c r="A5" s="13">
        <v>2</v>
      </c>
      <c r="B5" s="29" t="s">
        <v>25</v>
      </c>
      <c r="C5" s="15" t="s">
        <v>50</v>
      </c>
      <c r="D5" s="13" t="s">
        <v>13</v>
      </c>
      <c r="E5" s="15">
        <v>84</v>
      </c>
      <c r="F5" s="15"/>
      <c r="G5" s="16">
        <f t="shared" si="0"/>
        <v>0</v>
      </c>
      <c r="H5" s="17"/>
      <c r="I5" s="18">
        <f t="shared" si="1"/>
        <v>0</v>
      </c>
      <c r="J5" s="19">
        <f t="shared" si="2"/>
        <v>0</v>
      </c>
    </row>
    <row r="6" spans="1:10" ht="63.75">
      <c r="A6" s="13">
        <v>3</v>
      </c>
      <c r="B6" s="29" t="s">
        <v>26</v>
      </c>
      <c r="C6" s="15" t="s">
        <v>50</v>
      </c>
      <c r="D6" s="13" t="s">
        <v>13</v>
      </c>
      <c r="E6" s="15">
        <v>50</v>
      </c>
      <c r="F6" s="15"/>
      <c r="G6" s="16">
        <f t="shared" si="0"/>
        <v>0</v>
      </c>
      <c r="H6" s="17"/>
      <c r="I6" s="18">
        <f t="shared" si="1"/>
        <v>0</v>
      </c>
      <c r="J6" s="19">
        <f t="shared" si="2"/>
        <v>0</v>
      </c>
    </row>
    <row r="7" spans="1:10" ht="63.75">
      <c r="A7" s="13">
        <v>4</v>
      </c>
      <c r="B7" s="30" t="s">
        <v>27</v>
      </c>
      <c r="C7" s="15" t="s">
        <v>50</v>
      </c>
      <c r="D7" s="13" t="s">
        <v>12</v>
      </c>
      <c r="E7" s="32">
        <v>125</v>
      </c>
      <c r="F7" s="15"/>
      <c r="G7" s="16">
        <f t="shared" si="0"/>
        <v>0</v>
      </c>
      <c r="H7" s="17"/>
      <c r="I7" s="18">
        <f t="shared" si="1"/>
        <v>0</v>
      </c>
      <c r="J7" s="19">
        <f t="shared" si="2"/>
        <v>0</v>
      </c>
    </row>
    <row r="8" spans="1:10" ht="63.75">
      <c r="A8" s="13">
        <v>5</v>
      </c>
      <c r="B8" s="30" t="s">
        <v>28</v>
      </c>
      <c r="C8" s="15" t="s">
        <v>50</v>
      </c>
      <c r="D8" s="13" t="s">
        <v>12</v>
      </c>
      <c r="E8" s="33">
        <v>30</v>
      </c>
      <c r="F8" s="10"/>
      <c r="G8" s="16">
        <f t="shared" si="0"/>
        <v>0</v>
      </c>
      <c r="H8" s="10"/>
      <c r="I8" s="18">
        <f t="shared" si="1"/>
        <v>0</v>
      </c>
      <c r="J8" s="19">
        <f t="shared" si="2"/>
        <v>0</v>
      </c>
    </row>
    <row r="9" spans="1:10" ht="63.75">
      <c r="A9" s="13">
        <v>6</v>
      </c>
      <c r="B9" s="30" t="s">
        <v>29</v>
      </c>
      <c r="C9" s="15" t="s">
        <v>50</v>
      </c>
      <c r="D9" s="13" t="s">
        <v>12</v>
      </c>
      <c r="E9" s="33">
        <v>65</v>
      </c>
      <c r="F9" s="15"/>
      <c r="G9" s="16">
        <f t="shared" si="0"/>
        <v>0</v>
      </c>
      <c r="H9" s="17"/>
      <c r="I9" s="18">
        <f t="shared" si="1"/>
        <v>0</v>
      </c>
      <c r="J9" s="19">
        <f t="shared" si="2"/>
        <v>0</v>
      </c>
    </row>
    <row r="10" spans="1:10" ht="63.75">
      <c r="A10" s="34">
        <v>7</v>
      </c>
      <c r="B10" s="14" t="s">
        <v>30</v>
      </c>
      <c r="C10" s="15" t="s">
        <v>50</v>
      </c>
      <c r="D10" s="13" t="s">
        <v>12</v>
      </c>
      <c r="E10" s="33">
        <v>100</v>
      </c>
      <c r="F10" s="15"/>
      <c r="G10" s="16">
        <f t="shared" si="0"/>
        <v>0</v>
      </c>
      <c r="H10" s="17"/>
      <c r="I10" s="18">
        <f t="shared" si="1"/>
        <v>0</v>
      </c>
      <c r="J10" s="19">
        <f t="shared" si="2"/>
        <v>0</v>
      </c>
    </row>
    <row r="11" spans="1:10" ht="63.75">
      <c r="A11" s="13">
        <v>8</v>
      </c>
      <c r="B11" s="31" t="s">
        <v>31</v>
      </c>
      <c r="C11" s="15" t="s">
        <v>50</v>
      </c>
      <c r="D11" s="34" t="s">
        <v>13</v>
      </c>
      <c r="E11" s="33">
        <v>20</v>
      </c>
      <c r="F11" s="15"/>
      <c r="G11" s="16">
        <f t="shared" si="0"/>
        <v>0</v>
      </c>
      <c r="H11" s="17"/>
      <c r="I11" s="18">
        <f t="shared" si="1"/>
        <v>0</v>
      </c>
      <c r="J11" s="19">
        <f t="shared" si="2"/>
        <v>0</v>
      </c>
    </row>
    <row r="12" spans="1:10" ht="63.75">
      <c r="A12" s="13">
        <v>9</v>
      </c>
      <c r="B12" s="14" t="s">
        <v>32</v>
      </c>
      <c r="C12" s="15" t="s">
        <v>50</v>
      </c>
      <c r="D12" s="13" t="s">
        <v>12</v>
      </c>
      <c r="E12" s="33">
        <v>20</v>
      </c>
      <c r="F12" s="15"/>
      <c r="G12" s="16">
        <f t="shared" si="0"/>
        <v>0</v>
      </c>
      <c r="H12" s="17"/>
      <c r="I12" s="18">
        <f t="shared" si="1"/>
        <v>0</v>
      </c>
      <c r="J12" s="19">
        <f t="shared" si="2"/>
        <v>0</v>
      </c>
    </row>
    <row r="13" spans="1:10" ht="63.75">
      <c r="A13" s="13">
        <v>10</v>
      </c>
      <c r="B13" s="14" t="s">
        <v>33</v>
      </c>
      <c r="C13" s="15" t="s">
        <v>50</v>
      </c>
      <c r="D13" s="13" t="s">
        <v>12</v>
      </c>
      <c r="E13" s="33">
        <v>90</v>
      </c>
      <c r="F13" s="15"/>
      <c r="G13" s="16">
        <f t="shared" si="0"/>
        <v>0</v>
      </c>
      <c r="H13" s="17"/>
      <c r="I13" s="18">
        <f t="shared" si="1"/>
        <v>0</v>
      </c>
      <c r="J13" s="19">
        <f t="shared" si="2"/>
        <v>0</v>
      </c>
    </row>
    <row r="14" spans="1:10" ht="63.75">
      <c r="A14" s="13">
        <v>11</v>
      </c>
      <c r="B14" s="21" t="s">
        <v>34</v>
      </c>
      <c r="C14" s="15" t="s">
        <v>50</v>
      </c>
      <c r="D14" s="13" t="s">
        <v>13</v>
      </c>
      <c r="E14" s="33">
        <v>90</v>
      </c>
      <c r="F14" s="15"/>
      <c r="G14" s="16">
        <f t="shared" si="0"/>
        <v>0</v>
      </c>
      <c r="H14" s="17"/>
      <c r="I14" s="18">
        <f t="shared" si="1"/>
        <v>0</v>
      </c>
      <c r="J14" s="19">
        <f t="shared" si="2"/>
        <v>0</v>
      </c>
    </row>
    <row r="15" spans="1:10" ht="76.5">
      <c r="A15" s="13">
        <v>12</v>
      </c>
      <c r="B15" s="20" t="s">
        <v>35</v>
      </c>
      <c r="C15" s="15" t="s">
        <v>50</v>
      </c>
      <c r="D15" s="13" t="s">
        <v>13</v>
      </c>
      <c r="E15" s="33">
        <v>90</v>
      </c>
      <c r="F15" s="15"/>
      <c r="G15" s="16">
        <f t="shared" si="0"/>
        <v>0</v>
      </c>
      <c r="H15" s="17"/>
      <c r="I15" s="18">
        <f t="shared" si="1"/>
        <v>0</v>
      </c>
      <c r="J15" s="19">
        <f t="shared" si="2"/>
        <v>0</v>
      </c>
    </row>
    <row r="16" spans="1:10" ht="127.5">
      <c r="A16" s="13">
        <v>13</v>
      </c>
      <c r="B16" s="20" t="s">
        <v>36</v>
      </c>
      <c r="C16" s="15" t="s">
        <v>50</v>
      </c>
      <c r="D16" s="13" t="s">
        <v>13</v>
      </c>
      <c r="E16" s="33">
        <v>40</v>
      </c>
      <c r="F16" s="15"/>
      <c r="G16" s="16">
        <f t="shared" si="0"/>
        <v>0</v>
      </c>
      <c r="H16" s="17"/>
      <c r="I16" s="18">
        <f t="shared" si="1"/>
        <v>0</v>
      </c>
      <c r="J16" s="19">
        <f t="shared" si="2"/>
        <v>0</v>
      </c>
    </row>
    <row r="17" spans="1:10" ht="63.75">
      <c r="A17" s="13">
        <v>14</v>
      </c>
      <c r="B17" s="21" t="s">
        <v>37</v>
      </c>
      <c r="C17" s="15" t="s">
        <v>50</v>
      </c>
      <c r="D17" s="13" t="s">
        <v>13</v>
      </c>
      <c r="E17" s="33">
        <v>90</v>
      </c>
      <c r="F17" s="15"/>
      <c r="G17" s="16">
        <f t="shared" si="0"/>
        <v>0</v>
      </c>
      <c r="H17" s="17"/>
      <c r="I17" s="18">
        <f t="shared" si="1"/>
        <v>0</v>
      </c>
      <c r="J17" s="19">
        <f t="shared" si="2"/>
        <v>0</v>
      </c>
    </row>
    <row r="18" spans="1:10" ht="63.75">
      <c r="A18" s="34">
        <v>15</v>
      </c>
      <c r="B18" s="14" t="s">
        <v>38</v>
      </c>
      <c r="C18" s="15" t="s">
        <v>50</v>
      </c>
      <c r="D18" s="13" t="s">
        <v>13</v>
      </c>
      <c r="E18" s="15">
        <v>190</v>
      </c>
      <c r="F18" s="15"/>
      <c r="G18" s="16">
        <f t="shared" si="0"/>
        <v>0</v>
      </c>
      <c r="H18" s="17"/>
      <c r="I18" s="18">
        <f t="shared" si="1"/>
        <v>0</v>
      </c>
      <c r="J18" s="19">
        <f t="shared" si="2"/>
        <v>0</v>
      </c>
    </row>
    <row r="19" spans="1:10" ht="63.75">
      <c r="A19" s="13">
        <v>16</v>
      </c>
      <c r="B19" s="14" t="s">
        <v>39</v>
      </c>
      <c r="C19" s="15" t="s">
        <v>50</v>
      </c>
      <c r="D19" s="13" t="s">
        <v>12</v>
      </c>
      <c r="E19" s="15">
        <v>140</v>
      </c>
      <c r="F19" s="15"/>
      <c r="G19" s="16">
        <f t="shared" si="0"/>
        <v>0</v>
      </c>
      <c r="H19" s="17"/>
      <c r="I19" s="18">
        <f t="shared" si="1"/>
        <v>0</v>
      </c>
      <c r="J19" s="19">
        <f t="shared" si="2"/>
        <v>0</v>
      </c>
    </row>
    <row r="20" spans="1:10" ht="89.25">
      <c r="A20" s="13">
        <v>17</v>
      </c>
      <c r="B20" s="14" t="s">
        <v>40</v>
      </c>
      <c r="C20" s="15" t="s">
        <v>50</v>
      </c>
      <c r="D20" s="13" t="s">
        <v>12</v>
      </c>
      <c r="E20" s="15">
        <v>75</v>
      </c>
      <c r="F20" s="15"/>
      <c r="G20" s="16">
        <f t="shared" si="0"/>
        <v>0</v>
      </c>
      <c r="H20" s="17"/>
      <c r="I20" s="18">
        <f t="shared" si="1"/>
        <v>0</v>
      </c>
      <c r="J20" s="19">
        <f t="shared" si="2"/>
        <v>0</v>
      </c>
    </row>
    <row r="21" spans="1:10" ht="89.25">
      <c r="A21" s="34">
        <v>18</v>
      </c>
      <c r="B21" s="31" t="s">
        <v>41</v>
      </c>
      <c r="C21" s="15" t="s">
        <v>50</v>
      </c>
      <c r="D21" s="34" t="s">
        <v>13</v>
      </c>
      <c r="E21" s="33">
        <v>35</v>
      </c>
      <c r="F21" s="15"/>
      <c r="G21" s="16">
        <f t="shared" si="0"/>
        <v>0</v>
      </c>
      <c r="H21" s="17"/>
      <c r="I21" s="18">
        <f t="shared" si="1"/>
        <v>0</v>
      </c>
      <c r="J21" s="19">
        <f t="shared" si="2"/>
        <v>0</v>
      </c>
    </row>
    <row r="22" spans="1:10" ht="89.25">
      <c r="A22" s="13">
        <v>19</v>
      </c>
      <c r="B22" s="14" t="s">
        <v>42</v>
      </c>
      <c r="C22" s="15" t="s">
        <v>50</v>
      </c>
      <c r="D22" s="13" t="s">
        <v>13</v>
      </c>
      <c r="E22" s="15">
        <v>450</v>
      </c>
      <c r="F22" s="15"/>
      <c r="G22" s="16">
        <f t="shared" si="0"/>
        <v>0</v>
      </c>
      <c r="H22" s="17"/>
      <c r="I22" s="18">
        <f t="shared" si="1"/>
        <v>0</v>
      </c>
      <c r="J22" s="19">
        <f t="shared" si="2"/>
        <v>0</v>
      </c>
    </row>
    <row r="23" spans="1:10" ht="63.75">
      <c r="A23" s="13">
        <v>20</v>
      </c>
      <c r="B23" s="21" t="s">
        <v>43</v>
      </c>
      <c r="C23" s="15" t="s">
        <v>50</v>
      </c>
      <c r="D23" s="13" t="s">
        <v>13</v>
      </c>
      <c r="E23" s="15">
        <v>75</v>
      </c>
      <c r="F23" s="15"/>
      <c r="G23" s="16">
        <f t="shared" si="0"/>
        <v>0</v>
      </c>
      <c r="H23" s="17"/>
      <c r="I23" s="18">
        <f t="shared" si="1"/>
        <v>0</v>
      </c>
      <c r="J23" s="19">
        <f t="shared" si="2"/>
        <v>0</v>
      </c>
    </row>
    <row r="24" spans="1:10" ht="89.25">
      <c r="A24" s="13">
        <v>21</v>
      </c>
      <c r="B24" s="21" t="s">
        <v>44</v>
      </c>
      <c r="C24" s="15" t="s">
        <v>50</v>
      </c>
      <c r="D24" s="13" t="s">
        <v>13</v>
      </c>
      <c r="E24" s="15">
        <v>75</v>
      </c>
      <c r="F24" s="15"/>
      <c r="G24" s="16">
        <f t="shared" si="0"/>
        <v>0</v>
      </c>
      <c r="H24" s="17"/>
      <c r="I24" s="18">
        <f t="shared" si="1"/>
        <v>0</v>
      </c>
      <c r="J24" s="19">
        <f t="shared" si="2"/>
        <v>0</v>
      </c>
    </row>
    <row r="25" spans="1:10" ht="89.25">
      <c r="A25" s="13">
        <v>22</v>
      </c>
      <c r="B25" s="14" t="s">
        <v>45</v>
      </c>
      <c r="C25" s="15" t="s">
        <v>50</v>
      </c>
      <c r="D25" s="13" t="s">
        <v>13</v>
      </c>
      <c r="E25" s="15">
        <v>90</v>
      </c>
      <c r="F25" s="15"/>
      <c r="G25" s="16">
        <f t="shared" si="0"/>
        <v>0</v>
      </c>
      <c r="H25" s="17"/>
      <c r="I25" s="18">
        <f t="shared" si="1"/>
        <v>0</v>
      </c>
      <c r="J25" s="19">
        <f t="shared" si="2"/>
        <v>0</v>
      </c>
    </row>
    <row r="26" spans="1:10" ht="76.5">
      <c r="A26" s="13">
        <v>23</v>
      </c>
      <c r="B26" s="14" t="s">
        <v>46</v>
      </c>
      <c r="C26" s="15" t="s">
        <v>50</v>
      </c>
      <c r="D26" s="13" t="s">
        <v>12</v>
      </c>
      <c r="E26" s="15">
        <v>100</v>
      </c>
      <c r="F26" s="15"/>
      <c r="G26" s="16">
        <f t="shared" si="0"/>
        <v>0</v>
      </c>
      <c r="H26" s="17"/>
      <c r="I26" s="18">
        <f t="shared" si="1"/>
        <v>0</v>
      </c>
      <c r="J26" s="19">
        <f t="shared" si="2"/>
        <v>0</v>
      </c>
    </row>
    <row r="27" spans="1:10" ht="63.75">
      <c r="A27" s="34">
        <v>24</v>
      </c>
      <c r="B27" s="31" t="s">
        <v>47</v>
      </c>
      <c r="C27" s="33" t="s">
        <v>50</v>
      </c>
      <c r="D27" s="34" t="s">
        <v>13</v>
      </c>
      <c r="E27" s="33">
        <v>90</v>
      </c>
      <c r="F27" s="15"/>
      <c r="G27" s="16">
        <f t="shared" si="0"/>
        <v>0</v>
      </c>
      <c r="H27" s="17"/>
      <c r="I27" s="18">
        <f t="shared" si="1"/>
        <v>0</v>
      </c>
      <c r="J27" s="19">
        <f t="shared" si="2"/>
        <v>0</v>
      </c>
    </row>
    <row r="28" spans="1:10" ht="63.75">
      <c r="A28" s="13">
        <v>25</v>
      </c>
      <c r="B28" s="14" t="s">
        <v>48</v>
      </c>
      <c r="C28" s="15" t="s">
        <v>50</v>
      </c>
      <c r="D28" s="13" t="s">
        <v>12</v>
      </c>
      <c r="E28" s="15">
        <v>20</v>
      </c>
      <c r="F28" s="15"/>
      <c r="G28" s="16">
        <f t="shared" si="0"/>
        <v>0</v>
      </c>
      <c r="H28" s="17"/>
      <c r="I28" s="18">
        <f t="shared" si="1"/>
        <v>0</v>
      </c>
      <c r="J28" s="19">
        <f t="shared" si="2"/>
        <v>0</v>
      </c>
    </row>
    <row r="29" spans="1:10" ht="76.5">
      <c r="A29" s="13">
        <v>26</v>
      </c>
      <c r="B29" s="14" t="s">
        <v>49</v>
      </c>
      <c r="C29" s="15" t="s">
        <v>50</v>
      </c>
      <c r="D29" s="13" t="s">
        <v>12</v>
      </c>
      <c r="E29" s="15">
        <v>450</v>
      </c>
      <c r="F29" s="15"/>
      <c r="G29" s="16">
        <f t="shared" si="0"/>
        <v>0</v>
      </c>
      <c r="H29" s="17"/>
      <c r="I29" s="18">
        <f t="shared" si="1"/>
        <v>0</v>
      </c>
      <c r="J29" s="19">
        <f t="shared" si="2"/>
        <v>0</v>
      </c>
    </row>
    <row r="30" spans="1:10" ht="25.5">
      <c r="A30" s="13">
        <v>27</v>
      </c>
      <c r="B30" s="21" t="s">
        <v>14</v>
      </c>
      <c r="C30" s="15" t="s">
        <v>11</v>
      </c>
      <c r="D30" s="13" t="s">
        <v>13</v>
      </c>
      <c r="E30" s="15">
        <v>60</v>
      </c>
      <c r="F30" s="15"/>
      <c r="G30" s="16">
        <f t="shared" si="0"/>
        <v>0</v>
      </c>
      <c r="H30" s="17"/>
      <c r="I30" s="18">
        <f t="shared" si="1"/>
        <v>0</v>
      </c>
      <c r="J30" s="19">
        <f t="shared" si="2"/>
        <v>0</v>
      </c>
    </row>
    <row r="31" spans="1:10" ht="64.5">
      <c r="A31" s="13">
        <v>28</v>
      </c>
      <c r="B31" s="22" t="s">
        <v>15</v>
      </c>
      <c r="C31" s="15" t="s">
        <v>11</v>
      </c>
      <c r="D31" s="13" t="s">
        <v>12</v>
      </c>
      <c r="E31" s="15">
        <v>300</v>
      </c>
      <c r="F31" s="15"/>
      <c r="G31" s="16">
        <f t="shared" si="0"/>
        <v>0</v>
      </c>
      <c r="H31" s="17"/>
      <c r="I31" s="18">
        <f t="shared" si="1"/>
        <v>0</v>
      </c>
      <c r="J31" s="19">
        <f t="shared" si="2"/>
        <v>0</v>
      </c>
    </row>
    <row r="32" spans="1:10">
      <c r="A32" s="13">
        <v>29</v>
      </c>
      <c r="B32" s="14" t="s">
        <v>16</v>
      </c>
      <c r="C32" s="15" t="s">
        <v>11</v>
      </c>
      <c r="D32" s="13" t="s">
        <v>13</v>
      </c>
      <c r="E32" s="15">
        <v>100</v>
      </c>
      <c r="F32" s="15"/>
      <c r="G32" s="16">
        <f t="shared" si="0"/>
        <v>0</v>
      </c>
      <c r="H32" s="17"/>
      <c r="I32" s="18">
        <f t="shared" si="1"/>
        <v>0</v>
      </c>
      <c r="J32" s="19">
        <f t="shared" si="2"/>
        <v>0</v>
      </c>
    </row>
    <row r="33" spans="1:10">
      <c r="A33" s="13">
        <v>30</v>
      </c>
      <c r="B33" s="14" t="s">
        <v>17</v>
      </c>
      <c r="C33" s="15" t="s">
        <v>11</v>
      </c>
      <c r="D33" s="13" t="s">
        <v>12</v>
      </c>
      <c r="E33" s="15">
        <v>40</v>
      </c>
      <c r="F33" s="15"/>
      <c r="G33" s="16">
        <f t="shared" si="0"/>
        <v>0</v>
      </c>
      <c r="H33" s="17"/>
      <c r="I33" s="18">
        <f t="shared" si="1"/>
        <v>0</v>
      </c>
      <c r="J33" s="19">
        <f t="shared" si="2"/>
        <v>0</v>
      </c>
    </row>
    <row r="34" spans="1:10">
      <c r="A34" s="13">
        <v>31</v>
      </c>
      <c r="B34" s="14" t="s">
        <v>18</v>
      </c>
      <c r="C34" s="15" t="s">
        <v>11</v>
      </c>
      <c r="D34" s="13" t="s">
        <v>12</v>
      </c>
      <c r="E34" s="15">
        <v>760</v>
      </c>
      <c r="F34" s="15"/>
      <c r="G34" s="16">
        <f t="shared" si="0"/>
        <v>0</v>
      </c>
      <c r="H34" s="17"/>
      <c r="I34" s="18">
        <f t="shared" si="1"/>
        <v>0</v>
      </c>
      <c r="J34" s="19">
        <f t="shared" si="2"/>
        <v>0</v>
      </c>
    </row>
    <row r="35" spans="1:10">
      <c r="A35" s="13">
        <v>32</v>
      </c>
      <c r="B35" s="14" t="s">
        <v>19</v>
      </c>
      <c r="C35" s="15" t="s">
        <v>11</v>
      </c>
      <c r="D35" s="13" t="s">
        <v>12</v>
      </c>
      <c r="E35" s="15">
        <v>120</v>
      </c>
      <c r="F35" s="15"/>
      <c r="G35" s="16">
        <f t="shared" si="0"/>
        <v>0</v>
      </c>
      <c r="H35" s="17"/>
      <c r="I35" s="18">
        <f t="shared" si="1"/>
        <v>0</v>
      </c>
      <c r="J35" s="19">
        <f t="shared" si="2"/>
        <v>0</v>
      </c>
    </row>
    <row r="36" spans="1:10" ht="25.5">
      <c r="A36" s="13">
        <v>33</v>
      </c>
      <c r="B36" s="14" t="s">
        <v>20</v>
      </c>
      <c r="C36" s="15" t="s">
        <v>11</v>
      </c>
      <c r="D36" s="13" t="s">
        <v>12</v>
      </c>
      <c r="E36" s="15">
        <v>250</v>
      </c>
      <c r="F36" s="15"/>
      <c r="G36" s="16">
        <f t="shared" si="0"/>
        <v>0</v>
      </c>
      <c r="H36" s="17"/>
      <c r="I36" s="18">
        <f t="shared" si="1"/>
        <v>0</v>
      </c>
      <c r="J36" s="19">
        <f t="shared" si="2"/>
        <v>0</v>
      </c>
    </row>
    <row r="37" spans="1:10">
      <c r="A37" s="23"/>
      <c r="B37" s="24"/>
      <c r="C37" s="13"/>
      <c r="D37" s="13"/>
      <c r="E37" s="15"/>
      <c r="F37" s="15"/>
      <c r="G37" s="25">
        <f>SUM(G5:G36)</f>
        <v>0</v>
      </c>
      <c r="H37" s="26"/>
      <c r="I37" s="26"/>
      <c r="J37" s="25">
        <f>SUM(J5:J36)</f>
        <v>0</v>
      </c>
    </row>
    <row r="38" spans="1:10">
      <c r="A38" s="1"/>
      <c r="B38" s="2"/>
      <c r="C38" s="3"/>
      <c r="D38" s="3"/>
      <c r="E38" s="4"/>
      <c r="F38" s="4"/>
      <c r="G38" s="4" t="s">
        <v>21</v>
      </c>
      <c r="H38" s="1"/>
      <c r="I38" s="5"/>
      <c r="J38" s="27" t="s">
        <v>22</v>
      </c>
    </row>
    <row r="40" spans="1:10">
      <c r="A40" s="1"/>
      <c r="B40" s="2" t="s">
        <v>51</v>
      </c>
      <c r="C40" s="3"/>
      <c r="D40" s="3"/>
      <c r="E40" s="4"/>
      <c r="F40" s="4"/>
      <c r="G40" s="4"/>
      <c r="H40" s="1"/>
      <c r="I40" s="1"/>
      <c r="J40" s="1"/>
    </row>
    <row r="41" spans="1:10">
      <c r="A41" s="1"/>
      <c r="B41" s="35" t="s">
        <v>52</v>
      </c>
      <c r="C41" s="36">
        <v>0</v>
      </c>
      <c r="D41" s="3"/>
      <c r="E41" s="4"/>
      <c r="F41" s="4"/>
      <c r="G41" s="37"/>
      <c r="H41" s="1"/>
      <c r="I41" s="1"/>
      <c r="J41" s="1"/>
    </row>
    <row r="42" spans="1:10">
      <c r="A42" s="1"/>
      <c r="B42" s="35" t="s">
        <v>53</v>
      </c>
      <c r="C42" s="36">
        <v>0</v>
      </c>
      <c r="D42" s="3"/>
      <c r="E42" s="4"/>
      <c r="F42" s="4"/>
      <c r="G42" s="4"/>
      <c r="H42" s="1"/>
      <c r="I42" s="1"/>
      <c r="J42" s="1"/>
    </row>
    <row r="43" spans="1:10">
      <c r="A43" s="1"/>
      <c r="B43" s="35" t="s">
        <v>54</v>
      </c>
      <c r="C43" s="36">
        <v>0</v>
      </c>
      <c r="D43" s="3"/>
      <c r="E43" s="4"/>
      <c r="F43" s="4"/>
      <c r="G43" s="4"/>
      <c r="H43" s="1"/>
      <c r="I43" s="1"/>
      <c r="J43" s="1"/>
    </row>
    <row r="44" spans="1:10">
      <c r="A44" s="1"/>
      <c r="B44" s="2"/>
      <c r="C44" s="3"/>
      <c r="D44" s="3"/>
      <c r="E44" s="4"/>
      <c r="F44" s="4"/>
      <c r="G44" s="4"/>
      <c r="H44" s="1"/>
      <c r="I44" s="5"/>
      <c r="J44" s="1"/>
    </row>
    <row r="45" spans="1:10">
      <c r="A45" s="1"/>
      <c r="B45" s="2"/>
      <c r="C45" s="3"/>
      <c r="D45" s="3"/>
      <c r="E45" s="4"/>
      <c r="F45" s="4"/>
      <c r="G45" s="4"/>
      <c r="H45" s="1"/>
      <c r="I45" s="5"/>
      <c r="J45" s="1"/>
    </row>
    <row r="46" spans="1:10">
      <c r="A46" s="1"/>
      <c r="B46" s="2"/>
      <c r="C46" s="3"/>
      <c r="D46" s="3"/>
      <c r="E46" s="4"/>
      <c r="F46" s="4"/>
      <c r="G46" s="4"/>
      <c r="H46" s="1"/>
      <c r="I46" s="5"/>
      <c r="J46" s="1"/>
    </row>
    <row r="47" spans="1:10">
      <c r="A47" s="1"/>
      <c r="B47" s="38"/>
      <c r="C47" s="3"/>
      <c r="D47" s="3"/>
      <c r="E47" s="4"/>
      <c r="F47" s="4"/>
      <c r="G47" s="4"/>
      <c r="H47" s="1"/>
      <c r="I47" s="5"/>
      <c r="J47" s="1"/>
    </row>
    <row r="48" spans="1:10">
      <c r="A48" s="1"/>
      <c r="B48" s="2"/>
      <c r="C48" s="3"/>
      <c r="D48" s="3" t="s">
        <v>55</v>
      </c>
      <c r="E48" s="4"/>
      <c r="F48" s="4"/>
      <c r="G48" s="4"/>
      <c r="H48" s="1"/>
      <c r="I48" s="5"/>
      <c r="J48" s="1"/>
    </row>
    <row r="49" spans="1:10">
      <c r="A49" s="1"/>
      <c r="B49" s="38"/>
      <c r="C49" s="3"/>
      <c r="D49" s="3" t="s">
        <v>56</v>
      </c>
      <c r="E49" s="4"/>
      <c r="F49" s="4"/>
      <c r="G49" s="4"/>
      <c r="H49" s="1"/>
      <c r="I49" s="5"/>
      <c r="J49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2026-08-07T10:23:21Z</cp:lastPrinted>
  <dcterms:created xsi:type="dcterms:W3CDTF">2015-06-05T18:19:34Z</dcterms:created>
  <dcterms:modified xsi:type="dcterms:W3CDTF">2026-08-07T10:23:26Z</dcterms:modified>
</cp:coreProperties>
</file>